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dija/Desktop/"/>
    </mc:Choice>
  </mc:AlternateContent>
  <xr:revisionPtr revIDLastSave="0" documentId="13_ncr:1_{F4E73716-7186-2F41-94C7-D8B9372929B2}" xr6:coauthVersionLast="47" xr6:coauthVersionMax="47" xr10:uidLastSave="{00000000-0000-0000-0000-000000000000}"/>
  <bookViews>
    <workbookView xWindow="1040" yWindow="500" windowWidth="27760" windowHeight="17500" tabRatio="781" activeTab="2" xr2:uid="{00000000-000D-0000-FFFF-FFFF00000000}"/>
  </bookViews>
  <sheets>
    <sheet name="Centri za socijalni rad" sheetId="8" r:id="rId1"/>
    <sheet name="Sluzbe decije zastite" sheetId="2" r:id="rId2"/>
    <sheet name="Kontakt podaci CSR i SDZ u JLS" sheetId="9" r:id="rId3"/>
  </sheets>
  <definedNames>
    <definedName name="_xlnm._FilterDatabase" localSheetId="1">'Sluzbe decije zastite'!$A$1:$J$163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3" i="9" l="1"/>
  <c r="C191" i="9"/>
  <c r="B193" i="9"/>
  <c r="D191" i="9"/>
  <c r="B191" i="9"/>
  <c r="C189" i="9"/>
  <c r="D184" i="9"/>
  <c r="C184" i="9"/>
  <c r="B184" i="9"/>
  <c r="C182" i="9"/>
  <c r="B182" i="9"/>
  <c r="B189" i="9" l="1"/>
</calcChain>
</file>

<file path=xl/sharedStrings.xml><?xml version="1.0" encoding="utf-8"?>
<sst xmlns="http://schemas.openxmlformats.org/spreadsheetml/2006/main" count="2612" uniqueCount="1276">
  <si>
    <t>ada.csr@minrzs.gov.rs</t>
  </si>
  <si>
    <t>aleksandrovac.csr@minrzs.gov.rs</t>
  </si>
  <si>
    <t>aleksinac.csr@minrzs.gov.rs</t>
  </si>
  <si>
    <t>alibunar.csr@minrzs.gov.rs</t>
  </si>
  <si>
    <t>arandjelovac.rs@minrzs.gov.rs</t>
  </si>
  <si>
    <t>czsr.to@gmail.com</t>
  </si>
  <si>
    <t>arilje.csr@minrzs.gov.rs</t>
  </si>
  <si>
    <t>bajinabasta.csr@minrzs.gov.rs</t>
  </si>
  <si>
    <t>batocina.csr@minrzs.gov.rs</t>
  </si>
  <si>
    <t>bac.csr@minrzs.gov.rs</t>
  </si>
  <si>
    <t>backapalanka.csr@minrzs.gov.rs</t>
  </si>
  <si>
    <t>backatopola.csr@minrzs.gov.rs</t>
  </si>
  <si>
    <t>maliidjos.pcsr@minrzs.gov.rs</t>
  </si>
  <si>
    <t>backipetrovac.csr@minrzs.gov.rs</t>
  </si>
  <si>
    <t>centarbc@gmail.com</t>
  </si>
  <si>
    <t>barajevo@gcsrbg.org</t>
  </si>
  <si>
    <t>vozdovac@gcsrbg.org</t>
  </si>
  <si>
    <t>vracar@gcsrbg.org</t>
  </si>
  <si>
    <t>grocka@gcsrbg.org</t>
  </si>
  <si>
    <t>zvezdara@gcsrbg.org</t>
  </si>
  <si>
    <t>zemun@gcsrbg.org</t>
  </si>
  <si>
    <t>lazarevac@gcsrbg.org</t>
  </si>
  <si>
    <t>mladenovac@gcsrbg.org</t>
  </si>
  <si>
    <t>novi.beograd@gcsrbg.org</t>
  </si>
  <si>
    <t>obrenovac.czr@minrzs.gov.rs</t>
  </si>
  <si>
    <t>palilula@gcsrbg.org</t>
  </si>
  <si>
    <t>rakovica@gcsrbg.org</t>
  </si>
  <si>
    <t>savski.venac@gcsrbg.org</t>
  </si>
  <si>
    <t>sopot@gcsrbg.org</t>
  </si>
  <si>
    <t>stari.grad@gcsrbg.org</t>
  </si>
  <si>
    <t>surcin@gcsrbg.org</t>
  </si>
  <si>
    <t>cukarica@gcsrbg.org</t>
  </si>
  <si>
    <t>becej.csr@minrzs.gov.rs</t>
  </si>
  <si>
    <t>blace.csr@minrzs.gov.rs</t>
  </si>
  <si>
    <t>bogatic.csr@minrzs.gov.rs</t>
  </si>
  <si>
    <t>bojnik.csr@minrzs.gov.rs</t>
  </si>
  <si>
    <t>boljevac.csr@minrzs.gov.rs</t>
  </si>
  <si>
    <t>bor.csr@minrzs.gov.rs</t>
  </si>
  <si>
    <t>csrbrus@ptt.rs</t>
  </si>
  <si>
    <t>bujanovac.csr@minrzs.gov.rs</t>
  </si>
  <si>
    <t>valjevo.csr@minrzs.gov.rs</t>
  </si>
  <si>
    <t>velikaplana.csr@mirzs.gov.rs</t>
  </si>
  <si>
    <t>velikogradiste.csr@minrzs.gov.rs</t>
  </si>
  <si>
    <t>vladimirci.csr@minrzs.gov.rs</t>
  </si>
  <si>
    <t>csrvlasotince@gmail.com</t>
  </si>
  <si>
    <t>vrsac.csr@minrzs.gov.rs</t>
  </si>
  <si>
    <t>gadzinhan.csr@minrzs.gov.rs</t>
  </si>
  <si>
    <t>gornjimilanovac.csr@minrzs.gov.rs</t>
  </si>
  <si>
    <t>despotovac.csr@minrcz.gov.rs</t>
  </si>
  <si>
    <t>dimitrovgrad.csr@minrzs.gov.rs</t>
  </si>
  <si>
    <t>doljevac.csr@minrzs.gov.rs</t>
  </si>
  <si>
    <t>zabari.csr@minrzs.gov.rs</t>
  </si>
  <si>
    <t>zabalj.csr@minrzs.gov.rs</t>
  </si>
  <si>
    <t>csrzitoradja@yahoo.com</t>
  </si>
  <si>
    <t>zajecar.csr@minrzs.gov.rs</t>
  </si>
  <si>
    <t>csrzubinpotok@gmail.com</t>
  </si>
  <si>
    <t>ivanjica.csr@minrzs.gov.rs</t>
  </si>
  <si>
    <t>indjija.csr@minrzs.gov.rs</t>
  </si>
  <si>
    <t>kanjiza.csr@minrzs.gov.rs</t>
  </si>
  <si>
    <t>kladovo.csr@minrzs.gov.rs</t>
  </si>
  <si>
    <t>knic.csr@minrzs.gov.rs</t>
  </si>
  <si>
    <t>knjazevac.csr@minrzs.gov.rs</t>
  </si>
  <si>
    <t>kovin.csr@minrzs.gov.rs</t>
  </si>
  <si>
    <t>kosjeric.csr@minrzs.gov.rs</t>
  </si>
  <si>
    <t>csr.zvec@gmail.com</t>
  </si>
  <si>
    <t>koceljeva.csr@minrzs.gov.rs</t>
  </si>
  <si>
    <t>krusevac.csr@minrzs.gov.rs</t>
  </si>
  <si>
    <t>kursumlija.csr@minrzs.gov.rs</t>
  </si>
  <si>
    <t>kucevo.csr@minrzs.gov.rs</t>
  </si>
  <si>
    <t>domsko.odeljenje@gmail.com</t>
  </si>
  <si>
    <t>lebane.csr@minrzs.gov.rs</t>
  </si>
  <si>
    <t>csrleposavic@mts.rs</t>
  </si>
  <si>
    <t>leskovac.csr@minrzs.gov.rs</t>
  </si>
  <si>
    <t>loznica.csr@minrzs.gov.rs</t>
  </si>
  <si>
    <t>socijalniradguca@gmail.com</t>
  </si>
  <si>
    <t>mcsrsol@yahoo.com</t>
  </si>
  <si>
    <t>zcsrlajkovac@yahoo.com</t>
  </si>
  <si>
    <t>mionica.pcsr@minrzs.gov.rs</t>
  </si>
  <si>
    <t>ljubovija.csr@minrzs.gov.rs</t>
  </si>
  <si>
    <t>ustanovaljubovija@yahoo.com</t>
  </si>
  <si>
    <t>majdanpek.csr@minrzs.gov.rs</t>
  </si>
  <si>
    <t>medvedja.csr@minrzs.gov.rs</t>
  </si>
  <si>
    <t>merosina.csr@minrzs.gov.rs</t>
  </si>
  <si>
    <t>negotin.csr@minrzs.gov.rs</t>
  </si>
  <si>
    <t>novavaros.csr@minrzs.gov.rs</t>
  </si>
  <si>
    <t>csr.novibecej@gmail.com</t>
  </si>
  <si>
    <t>noviknezevac.csr@minrzs.gov.rs</t>
  </si>
  <si>
    <t>novipazar.csr@minrzs.gov.rs</t>
  </si>
  <si>
    <t>novisad.csr@minrzs.gov.rs</t>
  </si>
  <si>
    <t>beocin.pcsr@minrzs.gov.rs</t>
  </si>
  <si>
    <t>socopovo@yahoo.com</t>
  </si>
  <si>
    <t>osecina.csr@minrzs.gov.rs</t>
  </si>
  <si>
    <t>pancevo.csr@minrzs.gov.rs</t>
  </si>
  <si>
    <t>paraćin.csr@minrzs.gov.rs</t>
  </si>
  <si>
    <t>petrovac.csr@minrzs.gov.rs</t>
  </si>
  <si>
    <t>zagubica.pcsr@minrzs.gov.rs</t>
  </si>
  <si>
    <t>pirot.csr@minrzs.gov.rs</t>
  </si>
  <si>
    <t>presevo.csr@minrzs.gov.rs</t>
  </si>
  <si>
    <t>prijepolje.csr@minrzs.gov.rs</t>
  </si>
  <si>
    <t>csr.toplica.prokuplje@gmail.com</t>
  </si>
  <si>
    <t>razanj.csr@minrzs.gov.rs</t>
  </si>
  <si>
    <t>raska.csr@minrzs.gov.rs</t>
  </si>
  <si>
    <t>rekovac.csr@minrzs.gov.rs</t>
  </si>
  <si>
    <t>ruma.csr@minrzs.gov.rs</t>
  </si>
  <si>
    <t>csririg@open.telekom.rs</t>
  </si>
  <si>
    <t>svilacen@ptt.rs</t>
  </si>
  <si>
    <t>svrljig.csr@minrzs.gov.rs</t>
  </si>
  <si>
    <t>senta.csr@minrzs.gov.rs</t>
  </si>
  <si>
    <t>secanj.csr@minrzs.gov.rs</t>
  </si>
  <si>
    <t>csrsjenica@gmail.com</t>
  </si>
  <si>
    <t>smederevo.csr@minrzs.gov.rs</t>
  </si>
  <si>
    <t>spalanka.csr@minrzs.gov.rs</t>
  </si>
  <si>
    <t>sokobanja.csr@minrzs.gov.rs</t>
  </si>
  <si>
    <t>sombor.csr@minrzs.gov.rs</t>
  </si>
  <si>
    <t>srbica.csr@minrzs.gov.rs</t>
  </si>
  <si>
    <t>Srbobran.csr@minrzs.gov.rs</t>
  </si>
  <si>
    <t>smitrovica.csr@minrzs.gov.rs</t>
  </si>
  <si>
    <t>starapazova.csr@minrzs.gov.rs</t>
  </si>
  <si>
    <t>subotica.csr@minrzs.gov.rs</t>
  </si>
  <si>
    <t>surdulica.csr@minrzs.gov.rs</t>
  </si>
  <si>
    <t>temerin.csr@minrzs.gov.rs</t>
  </si>
  <si>
    <t>trgoviste.csr@minrzs.gov.rs</t>
  </si>
  <si>
    <t>tutin.csr@minrzs.gov.rs</t>
  </si>
  <si>
    <t>csr@minrzs.gov.rs</t>
  </si>
  <si>
    <t>centarub@open.telekom.rs</t>
  </si>
  <si>
    <t>cajetina.csr@minrzs.gov.rs</t>
  </si>
  <si>
    <t>office@csrcacak.rs</t>
  </si>
  <si>
    <t>csrsa@ptt.rs</t>
  </si>
  <si>
    <t>centarsid@gmail.com</t>
  </si>
  <si>
    <t>csr_strpce@yahoo.com</t>
  </si>
  <si>
    <t>apatin.csr@minrzs.gov.rs</t>
  </si>
  <si>
    <t>babusnica.csr@minrzs.gov.rs</t>
  </si>
  <si>
    <t>belapalanka.csr@minrzs.gov.rs</t>
  </si>
  <si>
    <t>bosilegrad.csr@minrzs.gov.rs</t>
  </si>
  <si>
    <t>vladicinhan.csr@minrzs.gov.rs</t>
  </si>
  <si>
    <t>vranje.csr@minrzs.gov.rs</t>
  </si>
  <si>
    <t>vrbas.csr@minrzs.gov.rs</t>
  </si>
  <si>
    <t>vrnjackabanja.csr@minrzs.gov.rs</t>
  </si>
  <si>
    <t>zitiste.csr@minrzs.gov.rs</t>
  </si>
  <si>
    <t>zrenjanin.csr@minrzs.gov.rs</t>
  </si>
  <si>
    <t>jagodina.csr@minrzs.gov.rs</t>
  </si>
  <si>
    <t>novacrnja.csr@minrzs.gov.rs</t>
  </si>
  <si>
    <t>odzaci.csr@minrzs.gov.rs</t>
  </si>
  <si>
    <t>pozega.csr@minrzs.gov.rs</t>
  </si>
  <si>
    <t>office@gcsrbg.org</t>
  </si>
  <si>
    <t>csr_ranilug@yahoo.com</t>
  </si>
  <si>
    <t>kkamenica.csr@minrzs.gov.rs</t>
  </si>
  <si>
    <t>kragujevac.csr@minrzs.gov.rs</t>
  </si>
  <si>
    <t>scrkv@mts.rs</t>
  </si>
  <si>
    <t>kula.csr@minrzs.gov.rs</t>
  </si>
  <si>
    <t>www.csrkula.org</t>
  </si>
  <si>
    <t>malocrnice.csr@minrzs.gov.rs</t>
  </si>
  <si>
    <t>csrcrnice@gmail.com</t>
  </si>
  <si>
    <t>office@csr-nis.rs</t>
  </si>
  <si>
    <t>www.csr-nis.rs</t>
  </si>
  <si>
    <t>www.socpecinci.rs</t>
  </si>
  <si>
    <t>centargr@yahoo.com</t>
  </si>
  <si>
    <t>gracanica.csr@minrzs.gov.rs</t>
  </si>
  <si>
    <t>priboj.csr@minrzs.gov.rs</t>
  </si>
  <si>
    <t>uzice.csr@minrzs.gov.rs</t>
  </si>
  <si>
    <t>vucitrn.csr@minrzs.gov.rs</t>
  </si>
  <si>
    <t>csrvucitrn@gmail.com</t>
  </si>
  <si>
    <t>beogradg.csr@minrzs.gov.rs</t>
  </si>
  <si>
    <t>www.gcsrbg.org</t>
  </si>
  <si>
    <t>kikinda.csr@minrzs.gov.rs</t>
  </si>
  <si>
    <t>www.csrkikinda.org.rs</t>
  </si>
  <si>
    <t>kovacica.csr@minrzs.gov.rs</t>
  </si>
  <si>
    <t>kraljevo.csr@minrzs.gov.rs</t>
  </si>
  <si>
    <t>www.scrkv.co.rs</t>
  </si>
  <si>
    <t>krupanj.csr@minrzs.gov.rs</t>
  </si>
  <si>
    <t>pecinci.csr@minrzs.gov.rs</t>
  </si>
  <si>
    <t>csrplandiste@yahoo.com</t>
  </si>
  <si>
    <t>pozarevac.csr@minrzs.gov.rs</t>
  </si>
  <si>
    <t>centarpo@gmail.com</t>
  </si>
  <si>
    <t>trstenik.csr@minrzs.gov.rs</t>
  </si>
  <si>
    <t>csrcu@ptt.rs</t>
  </si>
  <si>
    <t>cuprija.csr@minrzs.gov.rs</t>
  </si>
  <si>
    <t>coka.csr@minrzs.gov.rs</t>
  </si>
  <si>
    <t>www.csrcoka.org.rs</t>
  </si>
  <si>
    <t>socpecinci@yahoo.com</t>
  </si>
  <si>
    <t>www.csr-uzice.rs</t>
  </si>
  <si>
    <t>www.csrkovacica.rs</t>
  </si>
  <si>
    <t>www.solidarnost.org.rs</t>
  </si>
  <si>
    <t>www.csrpb.rs</t>
  </si>
  <si>
    <t>www.csrtrstenik.rs</t>
  </si>
  <si>
    <t>centarzasocrad@open.telekom.rs</t>
  </si>
  <si>
    <t>malizvornik.csr@minrzs.gov.rs</t>
  </si>
  <si>
    <t>centar_krupanj@ptt.rs</t>
  </si>
  <si>
    <t>plandiste.csr@minrzs.gov.rs</t>
  </si>
  <si>
    <t>019 422256</t>
  </si>
  <si>
    <t>022 560 526</t>
  </si>
  <si>
    <t>022 2462750</t>
  </si>
  <si>
    <t>024 851 039</t>
  </si>
  <si>
    <t>037 3751 700</t>
  </si>
  <si>
    <t>018 804 507</t>
  </si>
  <si>
    <t>013 641 167</t>
  </si>
  <si>
    <t>025 772 047</t>
  </si>
  <si>
    <t>034 720 274</t>
  </si>
  <si>
    <t>034 811 092</t>
  </si>
  <si>
    <t>031 3891 758</t>
  </si>
  <si>
    <t>010 385 060</t>
  </si>
  <si>
    <t>031 869 023</t>
  </si>
  <si>
    <t>034 6842 309</t>
  </si>
  <si>
    <t>034 751 266</t>
  </si>
  <si>
    <t>034 851 226</t>
  </si>
  <si>
    <t>021 6070 251</t>
  </si>
  <si>
    <t>021 6045 585</t>
  </si>
  <si>
    <t>024 715 398</t>
  </si>
  <si>
    <t>024 4731 434</t>
  </si>
  <si>
    <t>021 780 057</t>
  </si>
  <si>
    <t>018 855 039</t>
  </si>
  <si>
    <t>013 851 165</t>
  </si>
  <si>
    <t>011 2650 329</t>
  </si>
  <si>
    <t>011 8300 401</t>
  </si>
  <si>
    <t>011 2461 644</t>
  </si>
  <si>
    <t>011 2456 546</t>
  </si>
  <si>
    <t>011 8500 655</t>
  </si>
  <si>
    <t>011 6414 129</t>
  </si>
  <si>
    <t>011 2193 999</t>
  </si>
  <si>
    <t>011 8123 298</t>
  </si>
  <si>
    <t>011 8231 014</t>
  </si>
  <si>
    <t>011 3190 191</t>
  </si>
  <si>
    <t>011 630 55 79</t>
  </si>
  <si>
    <t>011 2753 696</t>
  </si>
  <si>
    <t>011 3051 894</t>
  </si>
  <si>
    <t>011 3614 332</t>
  </si>
  <si>
    <t>011 8251 314</t>
  </si>
  <si>
    <t>011 2625 593</t>
  </si>
  <si>
    <t>011 3140 521</t>
  </si>
  <si>
    <t>011 2505 018</t>
  </si>
  <si>
    <t>021 6915 445</t>
  </si>
  <si>
    <t>027 371 042</t>
  </si>
  <si>
    <t>015 7786 223</t>
  </si>
  <si>
    <t>016 821 175</t>
  </si>
  <si>
    <t>030 463 324</t>
  </si>
  <si>
    <t>030 425 960</t>
  </si>
  <si>
    <t>037 3825 665</t>
  </si>
  <si>
    <t>017 651 222</t>
  </si>
  <si>
    <t>014 221 114</t>
  </si>
  <si>
    <t>026 514 825</t>
  </si>
  <si>
    <t>012 662 955</t>
  </si>
  <si>
    <t>015 513 290</t>
  </si>
  <si>
    <t>017 473 976</t>
  </si>
  <si>
    <t>016 871 459</t>
  </si>
  <si>
    <t>016 811 255</t>
  </si>
  <si>
    <t>017 423 905</t>
  </si>
  <si>
    <t>021 706 524</t>
  </si>
  <si>
    <t>036 611 120</t>
  </si>
  <si>
    <t>013 839 696</t>
  </si>
  <si>
    <t>028 467 330</t>
  </si>
  <si>
    <t>018 850 050</t>
  </si>
  <si>
    <t>032 720 405</t>
  </si>
  <si>
    <t>035 611 394</t>
  </si>
  <si>
    <t>010 362 688</t>
  </si>
  <si>
    <t>018 870 072</t>
  </si>
  <si>
    <t>012 250 301</t>
  </si>
  <si>
    <t>021 831 960</t>
  </si>
  <si>
    <t>021 861 999</t>
  </si>
  <si>
    <t>023 3821 054</t>
  </si>
  <si>
    <t>027 8362 045</t>
  </si>
  <si>
    <t>023 534 148</t>
  </si>
  <si>
    <t>028 460 064</t>
  </si>
  <si>
    <t>032 661 609</t>
  </si>
  <si>
    <t>035 8100 210</t>
  </si>
  <si>
    <t>024 873 427</t>
  </si>
  <si>
    <t>019 808 488</t>
  </si>
  <si>
    <t>034 510 139</t>
  </si>
  <si>
    <t>019 732 238</t>
  </si>
  <si>
    <t>0230 421 169</t>
  </si>
  <si>
    <t>013 661 041</t>
  </si>
  <si>
    <t>013 742 985</t>
  </si>
  <si>
    <t>031 782 541</t>
  </si>
  <si>
    <t>0280 75 195</t>
  </si>
  <si>
    <t>028 497 483</t>
  </si>
  <si>
    <t>015 556 277</t>
  </si>
  <si>
    <t>034 333 674</t>
  </si>
  <si>
    <t xml:space="preserve">036 331 744 </t>
  </si>
  <si>
    <t>015 581 320</t>
  </si>
  <si>
    <t>037 416 980</t>
  </si>
  <si>
    <t>025 729 900</t>
  </si>
  <si>
    <t>027 381 730</t>
  </si>
  <si>
    <t>012 852 369</t>
  </si>
  <si>
    <t>012 852 168</t>
  </si>
  <si>
    <t>016 843 203</t>
  </si>
  <si>
    <t>028 83 977</t>
  </si>
  <si>
    <t>016 252 494</t>
  </si>
  <si>
    <t>015 7889 412</t>
  </si>
  <si>
    <t>032 854 370</t>
  </si>
  <si>
    <t>014 3445 241</t>
  </si>
  <si>
    <t>014 3431 229</t>
  </si>
  <si>
    <t>014 3422 589</t>
  </si>
  <si>
    <t>015 561 782</t>
  </si>
  <si>
    <t>015 560 060</t>
  </si>
  <si>
    <t>030 581 211</t>
  </si>
  <si>
    <t>015 471 190</t>
  </si>
  <si>
    <t>012 280 125</t>
  </si>
  <si>
    <t>016 891 340</t>
  </si>
  <si>
    <t>018 4892 340</t>
  </si>
  <si>
    <t>019 541 404</t>
  </si>
  <si>
    <t>018 244 587</t>
  </si>
  <si>
    <t>033 62 880</t>
  </si>
  <si>
    <t>023 815 044</t>
  </si>
  <si>
    <t>023 773 140</t>
  </si>
  <si>
    <t>0230 81 822</t>
  </si>
  <si>
    <t>020 312 633</t>
  </si>
  <si>
    <t>021 210 1414</t>
  </si>
  <si>
    <t>013 682 443</t>
  </si>
  <si>
    <t>014 451 077</t>
  </si>
  <si>
    <t>025 5 742 048</t>
  </si>
  <si>
    <t>013 311 889</t>
  </si>
  <si>
    <t>035 564 712</t>
  </si>
  <si>
    <t>012 331 473</t>
  </si>
  <si>
    <t>012 764 3313</t>
  </si>
  <si>
    <t>022 2436 028</t>
  </si>
  <si>
    <t>038 65 597</t>
  </si>
  <si>
    <t>010 311 205</t>
  </si>
  <si>
    <t>013 862 342</t>
  </si>
  <si>
    <t>012 223 681</t>
  </si>
  <si>
    <t>031 3816 474</t>
  </si>
  <si>
    <t>017 669 969</t>
  </si>
  <si>
    <t>033 2451 142</t>
  </si>
  <si>
    <t>033 712 033</t>
  </si>
  <si>
    <t>027 321 757</t>
  </si>
  <si>
    <t>037 841 246</t>
  </si>
  <si>
    <t>036 736 692</t>
  </si>
  <si>
    <t>035 8710 483</t>
  </si>
  <si>
    <t>022 471 699</t>
  </si>
  <si>
    <t>035 312 274</t>
  </si>
  <si>
    <t>018 821 038</t>
  </si>
  <si>
    <t>024 812 559</t>
  </si>
  <si>
    <t>023 841 082</t>
  </si>
  <si>
    <t>020 741 206</t>
  </si>
  <si>
    <t>026 223 728</t>
  </si>
  <si>
    <t>026 311 365</t>
  </si>
  <si>
    <t>018 830 436</t>
  </si>
  <si>
    <t>025 482 499</t>
  </si>
  <si>
    <t>028 497 192</t>
  </si>
  <si>
    <t>021 730 177</t>
  </si>
  <si>
    <t>022 623 376</t>
  </si>
  <si>
    <t>022 311 930</t>
  </si>
  <si>
    <t>024 548 220</t>
  </si>
  <si>
    <t>017 815 935</t>
  </si>
  <si>
    <t>021 843 550</t>
  </si>
  <si>
    <t>017 452 615</t>
  </si>
  <si>
    <t>037 712 320</t>
  </si>
  <si>
    <t>020 812 101</t>
  </si>
  <si>
    <t>037 811 361</t>
  </si>
  <si>
    <t>037 788 157</t>
  </si>
  <si>
    <t>035 8470 533</t>
  </si>
  <si>
    <t>014 411 849</t>
  </si>
  <si>
    <t>031 512 340</t>
  </si>
  <si>
    <t>031 3831 785</t>
  </si>
  <si>
    <t>032 323 358</t>
  </si>
  <si>
    <t>0230 71 015</t>
  </si>
  <si>
    <t>015 344 466</t>
  </si>
  <si>
    <t>022 712 823</t>
  </si>
  <si>
    <t>029 071 076</t>
  </si>
  <si>
    <t>021 210 14 00</t>
  </si>
  <si>
    <t>021 685 30 75</t>
  </si>
  <si>
    <t xml:space="preserve"> 017 877 106</t>
  </si>
  <si>
    <t>012 678 471</t>
  </si>
  <si>
    <t/>
  </si>
  <si>
    <t>012 8017 831</t>
  </si>
  <si>
    <t>Lice za kontakt</t>
  </si>
  <si>
    <t>Maršala Tita 89</t>
  </si>
  <si>
    <t>Nikole Tesle 45</t>
  </si>
  <si>
    <t>Sremska 9</t>
  </si>
  <si>
    <t>Pavkov Nataša</t>
  </si>
  <si>
    <t>Trg Slobode 2</t>
  </si>
  <si>
    <t>Nataša Svirčev</t>
  </si>
  <si>
    <t>Trg Branka Radičevića 1</t>
  </si>
  <si>
    <t>Marina Đilas</t>
  </si>
  <si>
    <t>Novosadska 326</t>
  </si>
  <si>
    <t>Goran Vučan</t>
  </si>
  <si>
    <t>Ulica Glavna 1</t>
  </si>
  <si>
    <t>Bačka Topola</t>
  </si>
  <si>
    <t>Mali Iđoš</t>
  </si>
  <si>
    <t>Subotica</t>
  </si>
  <si>
    <t>Žitište</t>
  </si>
  <si>
    <t>Zrenjanin</t>
  </si>
  <si>
    <t>Nova Crnja</t>
  </si>
  <si>
    <t>Novi Bečej</t>
  </si>
  <si>
    <t>Sečanj</t>
  </si>
  <si>
    <t>Ada</t>
  </si>
  <si>
    <t>Kanjiža</t>
  </si>
  <si>
    <t>Kikinda</t>
  </si>
  <si>
    <t>Novi Kneževac</t>
  </si>
  <si>
    <t>Senta</t>
  </si>
  <si>
    <t>Čoka</t>
  </si>
  <si>
    <t>Alibunar</t>
  </si>
  <si>
    <t>Bela Crkva</t>
  </si>
  <si>
    <t>Vršac</t>
  </si>
  <si>
    <t>Kovačica</t>
  </si>
  <si>
    <t>Kovin</t>
  </si>
  <si>
    <t>Opovo</t>
  </si>
  <si>
    <t>Pančevo</t>
  </si>
  <si>
    <t>Plandište</t>
  </si>
  <si>
    <t>Apatin</t>
  </si>
  <si>
    <t>Kula</t>
  </si>
  <si>
    <t>Odžaci</t>
  </si>
  <si>
    <t>Sombor</t>
  </si>
  <si>
    <t>Bač</t>
  </si>
  <si>
    <t>Bačka Palanka</t>
  </si>
  <si>
    <t>Bački Petrovac</t>
  </si>
  <si>
    <t>Beočin</t>
  </si>
  <si>
    <t>Bečej</t>
  </si>
  <si>
    <t>Vrbas</t>
  </si>
  <si>
    <t>Žabalj</t>
  </si>
  <si>
    <t>Novi Sad</t>
  </si>
  <si>
    <t>Srbobran</t>
  </si>
  <si>
    <t>Sremski Karlovci</t>
  </si>
  <si>
    <t>Temerin</t>
  </si>
  <si>
    <t>Titel</t>
  </si>
  <si>
    <t>Inđija</t>
  </si>
  <si>
    <t>Irig</t>
  </si>
  <si>
    <t>Pećinci</t>
  </si>
  <si>
    <t>Ruma</t>
  </si>
  <si>
    <t>Sremska Mitrovica</t>
  </si>
  <si>
    <t>Stara Pazova</t>
  </si>
  <si>
    <t>Šid</t>
  </si>
  <si>
    <t>Bogatić</t>
  </si>
  <si>
    <t>Vladimirci</t>
  </si>
  <si>
    <t>Koceljeva</t>
  </si>
  <si>
    <t>Krupanj</t>
  </si>
  <si>
    <t>Loznica</t>
  </si>
  <si>
    <t>Ljubovija</t>
  </si>
  <si>
    <t>Mali Zvornik</t>
  </si>
  <si>
    <t>Šabac</t>
  </si>
  <si>
    <t>Valjevo</t>
  </si>
  <si>
    <t>Lajkovac</t>
  </si>
  <si>
    <t>Ljig</t>
  </si>
  <si>
    <t>Mionica</t>
  </si>
  <si>
    <t>Osečina</t>
  </si>
  <si>
    <t>Ub</t>
  </si>
  <si>
    <t>Velika Plana</t>
  </si>
  <si>
    <t>Smederevo</t>
  </si>
  <si>
    <t>Smederevska Palanka</t>
  </si>
  <si>
    <t>Veliko Gradište</t>
  </si>
  <si>
    <t>Golubac</t>
  </si>
  <si>
    <t>Žabari</t>
  </si>
  <si>
    <t>Žagubica</t>
  </si>
  <si>
    <t>Kučevo</t>
  </si>
  <si>
    <t>Malo Crniće</t>
  </si>
  <si>
    <t>Požarevac</t>
  </si>
  <si>
    <t>Aranđelovac</t>
  </si>
  <si>
    <t>Batočina</t>
  </si>
  <si>
    <t>Knić</t>
  </si>
  <si>
    <t>Kragujevac</t>
  </si>
  <si>
    <t>Lapovo</t>
  </si>
  <si>
    <t>Rača</t>
  </si>
  <si>
    <t>Topola</t>
  </si>
  <si>
    <t>Despotovac</t>
  </si>
  <si>
    <t>Paraćin</t>
  </si>
  <si>
    <t>Rekovac</t>
  </si>
  <si>
    <t>Jagodina</t>
  </si>
  <si>
    <t>Svilajnac</t>
  </si>
  <si>
    <t>Ćuprija</t>
  </si>
  <si>
    <t>Bor</t>
  </si>
  <si>
    <t>Kladovo</t>
  </si>
  <si>
    <t>Majdanpek</t>
  </si>
  <si>
    <t>Negotin</t>
  </si>
  <si>
    <t>Boljevac</t>
  </si>
  <si>
    <t>Zaječar</t>
  </si>
  <si>
    <t>Knjaževac</t>
  </si>
  <si>
    <t>Sokobanja</t>
  </si>
  <si>
    <t>Arilje</t>
  </si>
  <si>
    <t>Kosjerić</t>
  </si>
  <si>
    <t>Nova Varoš</t>
  </si>
  <si>
    <t>Požega</t>
  </si>
  <si>
    <t>Priboj</t>
  </si>
  <si>
    <t>Prijepolje</t>
  </si>
  <si>
    <t>Sjenica</t>
  </si>
  <si>
    <t>Užice</t>
  </si>
  <si>
    <t>Čajetina</t>
  </si>
  <si>
    <t>Gornji Milanovac</t>
  </si>
  <si>
    <t>Ivanjica</t>
  </si>
  <si>
    <t>Lučani</t>
  </si>
  <si>
    <t>Čačak</t>
  </si>
  <si>
    <t>Vrnjačka Banja</t>
  </si>
  <si>
    <t>Kraljevo</t>
  </si>
  <si>
    <t>Novi Pazar</t>
  </si>
  <si>
    <t>Raška</t>
  </si>
  <si>
    <t>Tutin</t>
  </si>
  <si>
    <t>Aleksandrovac</t>
  </si>
  <si>
    <t>Brus</t>
  </si>
  <si>
    <t>Varvarin</t>
  </si>
  <si>
    <t>Kruševac</t>
  </si>
  <si>
    <t>Trstenik</t>
  </si>
  <si>
    <t>Ćićevac</t>
  </si>
  <si>
    <t>Aleksinac</t>
  </si>
  <si>
    <t>Gadžin Han</t>
  </si>
  <si>
    <t>Doljevac</t>
  </si>
  <si>
    <t>Merošina</t>
  </si>
  <si>
    <t>Niš</t>
  </si>
  <si>
    <t>Ražanj</t>
  </si>
  <si>
    <t>Svrljig</t>
  </si>
  <si>
    <t>Blace</t>
  </si>
  <si>
    <t>Žitorađa</t>
  </si>
  <si>
    <t>Kuršumlija</t>
  </si>
  <si>
    <t>Prokuplje</t>
  </si>
  <si>
    <t>Babušnica</t>
  </si>
  <si>
    <t>Bela Palanka</t>
  </si>
  <si>
    <t>Dimitrovgrad</t>
  </si>
  <si>
    <t>Pirot</t>
  </si>
  <si>
    <t>Bojnik</t>
  </si>
  <si>
    <t>Vlasotince</t>
  </si>
  <si>
    <t>Lebane</t>
  </si>
  <si>
    <t>Leskovac</t>
  </si>
  <si>
    <t>Medveđa</t>
  </si>
  <si>
    <t>Crna Trava</t>
  </si>
  <si>
    <t>Bosilegrad</t>
  </si>
  <si>
    <t>Bujanovac</t>
  </si>
  <si>
    <t>Vladičin Han</t>
  </si>
  <si>
    <t>Vranje</t>
  </si>
  <si>
    <t>Preševo</t>
  </si>
  <si>
    <t>Surdulica</t>
  </si>
  <si>
    <t>Trgovište</t>
  </si>
  <si>
    <t>Opština</t>
  </si>
  <si>
    <t>marija.jovanovic@opstinasokobanja.com</t>
  </si>
  <si>
    <t>sladjana.mitrovic@opstinacrnatrava.org.rs</t>
  </si>
  <si>
    <t>roditeljskidodatak@vrsac.org.rs</t>
  </si>
  <si>
    <t>Gordana Vidaković</t>
  </si>
  <si>
    <t>Eržebet Manojlović</t>
  </si>
  <si>
    <t>Gordana Pažin</t>
  </si>
  <si>
    <t>Slobodan Rajlić</t>
  </si>
  <si>
    <t>Dragan Vergić</t>
  </si>
  <si>
    <t>Dragana Bakurski</t>
  </si>
  <si>
    <t>Saša Jovanov</t>
  </si>
  <si>
    <t>Jagoda Egić</t>
  </si>
  <si>
    <t>Darko Popov</t>
  </si>
  <si>
    <t>Slobodan Svilenković</t>
  </si>
  <si>
    <t>Marija Jerković</t>
  </si>
  <si>
    <t>Sekula Petrović</t>
  </si>
  <si>
    <t>Milica Tomić</t>
  </si>
  <si>
    <t>Ljiljana Jeremić</t>
  </si>
  <si>
    <t>Ivan Maslovarić</t>
  </si>
  <si>
    <t>Dragana Vujadinović</t>
  </si>
  <si>
    <t>Biljana Radović</t>
  </si>
  <si>
    <t>Dragica Lazić</t>
  </si>
  <si>
    <t>Darko Grujičić</t>
  </si>
  <si>
    <t>Slađana Mitrović</t>
  </si>
  <si>
    <t>Dušica Milutinović</t>
  </si>
  <si>
    <t>Ivana Strainović</t>
  </si>
  <si>
    <t>Vesna Gajić</t>
  </si>
  <si>
    <t>Biljana Dragomirović</t>
  </si>
  <si>
    <t>Dragana Kostić</t>
  </si>
  <si>
    <t>Nikola Antić</t>
  </si>
  <si>
    <t>Aleksandar Simić</t>
  </si>
  <si>
    <t>Danijela Topalović</t>
  </si>
  <si>
    <t>Mira Tanasković</t>
  </si>
  <si>
    <t>Nada Jovičić</t>
  </si>
  <si>
    <t>Slađana Vujanac</t>
  </si>
  <si>
    <t>Vesna Ćetković</t>
  </si>
  <si>
    <t>Biljana Veljković</t>
  </si>
  <si>
    <t>Slađana Denić</t>
  </si>
  <si>
    <t>Dragana Živković</t>
  </si>
  <si>
    <t>Jelena Čamagić</t>
  </si>
  <si>
    <t>Marjan Stanković</t>
  </si>
  <si>
    <t>Mile Stošić</t>
  </si>
  <si>
    <t>Sonjica Stojanović</t>
  </si>
  <si>
    <t xml:space="preserve">Nataša Kosanović </t>
  </si>
  <si>
    <t>Aleksandar Živančević</t>
  </si>
  <si>
    <t>Milorad Lakić</t>
  </si>
  <si>
    <t>Nemanja Malinić</t>
  </si>
  <si>
    <t xml:space="preserve">Svetlana Stojkov </t>
  </si>
  <si>
    <t>Marko Ugrčić</t>
  </si>
  <si>
    <t>Erika Išteneš</t>
  </si>
  <si>
    <t>Erika Horvat</t>
  </si>
  <si>
    <t>Ibolja Poč</t>
  </si>
  <si>
    <t>Tamara Marić</t>
  </si>
  <si>
    <t>Мilica Stošić</t>
  </si>
  <si>
    <t>Katarina Mihalj</t>
  </si>
  <si>
    <t>Stanojčić Kristijana</t>
  </si>
  <si>
    <t>Vesna Stojanovski</t>
  </si>
  <si>
    <t>Biljana Stojičić</t>
  </si>
  <si>
    <t>Tatjana Buha</t>
  </si>
  <si>
    <t>Karolina Eđediova</t>
  </si>
  <si>
    <t>Rаdovan Stojanović</t>
  </si>
  <si>
    <t>Radmila Govedarica</t>
  </si>
  <si>
    <t>Zora Bubnjević</t>
  </si>
  <si>
    <t>Nataša Petrov-Buković</t>
  </si>
  <si>
    <t>Ivana Babin</t>
  </si>
  <si>
    <t xml:space="preserve">Katica Milovac </t>
  </si>
  <si>
    <t>Nada Sučević</t>
  </si>
  <si>
    <t>Zoran Andžić</t>
  </si>
  <si>
    <t xml:space="preserve">Snežana Mijajlović </t>
  </si>
  <si>
    <t>Tijana Vasić</t>
  </si>
  <si>
    <t>Miodrag Filipović</t>
  </si>
  <si>
    <t>Petar Stanišić</t>
  </si>
  <si>
    <t>Duško Rakić</t>
  </si>
  <si>
    <t xml:space="preserve">Gordana Gačić </t>
  </si>
  <si>
    <t>Vladimir Pavlović</t>
  </si>
  <si>
    <t>Verica Gavrilović</t>
  </si>
  <si>
    <t>Ljiljana Nićić</t>
  </si>
  <si>
    <t>Milica Marinković</t>
  </si>
  <si>
    <t>Lidija Georgiev Vitić</t>
  </si>
  <si>
    <t>Ana Stojaković</t>
  </si>
  <si>
    <t>Mirjana Milovanović</t>
  </si>
  <si>
    <t>Dušan Marković</t>
  </si>
  <si>
    <t>Isidor Grujić</t>
  </si>
  <si>
    <t>Milena Rančić Petrović</t>
  </si>
  <si>
    <t>Tanja Mihajlović</t>
  </si>
  <si>
    <t>Ljubomir Dragojlović</t>
  </si>
  <si>
    <t>Daliborka Stevanović</t>
  </si>
  <si>
    <t>Dragica Petrović</t>
  </si>
  <si>
    <t>Zorica Miličić</t>
  </si>
  <si>
    <t>Jelena Nikolić</t>
  </si>
  <si>
    <t xml:space="preserve">Verica Perić </t>
  </si>
  <si>
    <t>Nataša Mijatović</t>
  </si>
  <si>
    <t>Gordana Vitorović</t>
  </si>
  <si>
    <t>Marija Nešović</t>
  </si>
  <si>
    <t>Nela Kržanović</t>
  </si>
  <si>
    <t>Ljiljana Nešić</t>
  </si>
  <si>
    <t>Sanela Filipović</t>
  </si>
  <si>
    <t>Draginja Ducić</t>
  </si>
  <si>
    <t>Slobodanka Božić</t>
  </si>
  <si>
    <t>Mikica Paunović</t>
  </si>
  <si>
    <t>Maja Mihajlović</t>
  </si>
  <si>
    <t>Vesna Madžarević</t>
  </si>
  <si>
    <t>Svetlana Mićić</t>
  </si>
  <si>
    <t>Snežana Božović</t>
  </si>
  <si>
    <t>Biljana Lekić</t>
  </si>
  <si>
    <t>Bojana Cvrkotić</t>
  </si>
  <si>
    <t xml:space="preserve">Nada Krpović </t>
  </si>
  <si>
    <t>Hilmo Gogić</t>
  </si>
  <si>
    <t>Ana Peković</t>
  </si>
  <si>
    <t xml:space="preserve">Jovanka Lazović </t>
  </si>
  <si>
    <t>Katarina Šutić</t>
  </si>
  <si>
    <t>Ljiljana Đonović</t>
  </si>
  <si>
    <t>LJiljana Stojanović</t>
  </si>
  <si>
    <t>Mersiha Lakota</t>
  </si>
  <si>
    <t>Milanka Karović</t>
  </si>
  <si>
    <t>Meliha Goruždić</t>
  </si>
  <si>
    <t>Danijela Vidojević</t>
  </si>
  <si>
    <t>Snežana Milošević</t>
  </si>
  <si>
    <t>Ljiljana Ristić</t>
  </si>
  <si>
    <t>Slavoljub Gojković</t>
  </si>
  <si>
    <t>Marina Mirković</t>
  </si>
  <si>
    <t>Gordana Janaćković</t>
  </si>
  <si>
    <t>Dragica Stojanović</t>
  </si>
  <si>
    <t>Marija Rakić</t>
  </si>
  <si>
    <t>Milanče Kostić</t>
  </si>
  <si>
    <t>Vesna Zdravković</t>
  </si>
  <si>
    <t>Zoran Sarić</t>
  </si>
  <si>
    <t>Dragiša Janković</t>
  </si>
  <si>
    <t>Ivan Dimitrijević</t>
  </si>
  <si>
    <t>Emina Tošić</t>
  </si>
  <si>
    <t>Zorica Vasilev</t>
  </si>
  <si>
    <t>Marija Panić</t>
  </si>
  <si>
    <t>Aleksandra Jović</t>
  </si>
  <si>
    <t>Marinko Đorđević</t>
  </si>
  <si>
    <t xml:space="preserve">Nadica Šilinger </t>
  </si>
  <si>
    <t>Jelica Radojičić</t>
  </si>
  <si>
    <t>Ljuban Zaharijev</t>
  </si>
  <si>
    <t>Jasmina Jović Stošić</t>
  </si>
  <si>
    <t xml:space="preserve">Snežana Antić </t>
  </si>
  <si>
    <t>Lumnije Mustafa</t>
  </si>
  <si>
    <t>Miljana Radojičić</t>
  </si>
  <si>
    <t>Jelena Arsenijević</t>
  </si>
  <si>
    <t>Jelena Glavaški</t>
  </si>
  <si>
    <t xml:space="preserve">Predrag Martinović </t>
  </si>
  <si>
    <t>Maršal Tita 30</t>
  </si>
  <si>
    <t>Glavna 32</t>
  </si>
  <si>
    <t>Trg Slobode 1</t>
  </si>
  <si>
    <t>Cara Dušana 15</t>
  </si>
  <si>
    <t>Trg Slobode 10</t>
  </si>
  <si>
    <t>JNA 110</t>
  </si>
  <si>
    <t>Žarka Zrenjanina 8</t>
  </si>
  <si>
    <t>Vožda Karađorđa 57</t>
  </si>
  <si>
    <t>Glavni trg 1</t>
  </si>
  <si>
    <t>Trg srpskih dobrovoljaca 12</t>
  </si>
  <si>
    <t>Kralja Petra I Karađorđevića 1</t>
  </si>
  <si>
    <t>Potiska 20</t>
  </si>
  <si>
    <t>Trg Slobode 4</t>
  </si>
  <si>
    <t>Miletićeva 2</t>
  </si>
  <si>
    <t>Trg Pobede 1</t>
  </si>
  <si>
    <t>Maršala Tita 50</t>
  </si>
  <si>
    <t>JNA 5</t>
  </si>
  <si>
    <t>Borisa Kidriča 10</t>
  </si>
  <si>
    <t>Trg Kralja Petra I 2-4</t>
  </si>
  <si>
    <t>Vojvode Putnika 38</t>
  </si>
  <si>
    <t>Srpskih Vladara 29</t>
  </si>
  <si>
    <t>Lenjinova 11</t>
  </si>
  <si>
    <t>Trg Cara Uroša 1</t>
  </si>
  <si>
    <t>Zorana Đinđića 2</t>
  </si>
  <si>
    <t>Kralja Petra I 16</t>
  </si>
  <si>
    <t>Kolarova 6</t>
  </si>
  <si>
    <t>Svetosavska 25</t>
  </si>
  <si>
    <t>Trg Oslobođenja 2</t>
  </si>
  <si>
    <t>Cara Dušana 1</t>
  </si>
  <si>
    <t>Vojvode Putnika 1</t>
  </si>
  <si>
    <t>Slobodana Bajića 5</t>
  </si>
  <si>
    <t>Glavna 155</t>
  </si>
  <si>
    <t>Svetog Dimitrija 13</t>
  </si>
  <si>
    <t>Svetosavska 11</t>
  </si>
  <si>
    <t>Karađorđeva 2</t>
  </si>
  <si>
    <t>Mike Vitomirovića 1</t>
  </si>
  <si>
    <t>Svetog Save 34</t>
  </si>
  <si>
    <t>Nemanjina 74</t>
  </si>
  <si>
    <t>Maršala Tita 2</t>
  </si>
  <si>
    <t>Vojvode Mišića 48</t>
  </si>
  <si>
    <t>Kralja Petra I 38</t>
  </si>
  <si>
    <t>Gospodar Jevremova 6</t>
  </si>
  <si>
    <t>Karađorđeva 64</t>
  </si>
  <si>
    <t>Omladinski trg 1</t>
  </si>
  <si>
    <t>Karađorđeva 7</t>
  </si>
  <si>
    <t>Vojvode Mišica 30</t>
  </si>
  <si>
    <t>Karađorđeva 78</t>
  </si>
  <si>
    <t>3. oktobar 4</t>
  </si>
  <si>
    <t>Miloša Velikog 30</t>
  </si>
  <si>
    <t>Trg Republike 12</t>
  </si>
  <si>
    <t>Vuka Karadžića 25</t>
  </si>
  <si>
    <t>Žitni trg 1</t>
  </si>
  <si>
    <t>Cara Lazara 15</t>
  </si>
  <si>
    <t>Kneza Miloša 103</t>
  </si>
  <si>
    <t>Trg Oslobođenja 1</t>
  </si>
  <si>
    <t>Svetog Save 76</t>
  </si>
  <si>
    <t>Malo Crniće bb</t>
  </si>
  <si>
    <t>Srpskih Brigada 165</t>
  </si>
  <si>
    <t>Drinska 2</t>
  </si>
  <si>
    <t>Venac Slobode 10</t>
  </si>
  <si>
    <t>Kralja Petra 32</t>
  </si>
  <si>
    <t>Trg Slobode 3</t>
  </si>
  <si>
    <t>Njegoševa 18</t>
  </si>
  <si>
    <t>Karađorđeva 48</t>
  </si>
  <si>
    <t>Bulevar Kralja Aleksandra I 9</t>
  </si>
  <si>
    <t>M.Z.Resavca 4</t>
  </si>
  <si>
    <t>Tome Živanovića 10</t>
  </si>
  <si>
    <t>Svetozara Markovića 2</t>
  </si>
  <si>
    <t>Kralja Petra I 6</t>
  </si>
  <si>
    <t>Svetog Save 102</t>
  </si>
  <si>
    <t>13. oktobar 7</t>
  </si>
  <si>
    <t>Moše Pijade 3</t>
  </si>
  <si>
    <t>Kralja Aleksandra 35</t>
  </si>
  <si>
    <t>Svetog Save bb</t>
  </si>
  <si>
    <t>Stevana Mokranjca 1</t>
  </si>
  <si>
    <t>Kralja Aleksandra 24</t>
  </si>
  <si>
    <t>Miloša Obilića 1</t>
  </si>
  <si>
    <t>Svetog Save 23</t>
  </si>
  <si>
    <t>Svеtog Ahilija 53</t>
  </si>
  <si>
    <t>Dušana Višića 28</t>
  </si>
  <si>
    <t>Olge Grbić 10</t>
  </si>
  <si>
    <t>Karađorđeva 32</t>
  </si>
  <si>
    <t>Trg slobode 9</t>
  </si>
  <si>
    <t>12. januar 108</t>
  </si>
  <si>
    <t>Trg bratstva i jedinstva 1</t>
  </si>
  <si>
    <t>Kralja Petra I 1</t>
  </si>
  <si>
    <t>Dimitrija Tucovića 52</t>
  </si>
  <si>
    <t>Takovska 2</t>
  </si>
  <si>
    <t>Venijamina Marinkovića 1</t>
  </si>
  <si>
    <t>Јugoslovenske armije 5</t>
  </si>
  <si>
    <t>Župana Stracimira 2</t>
  </si>
  <si>
    <t>Kruševačka 17</t>
  </si>
  <si>
    <t>Trg Jovana Sarića 1</t>
  </si>
  <si>
    <t>Šabane Koče 85</t>
  </si>
  <si>
    <t>Ibarska 2</t>
  </si>
  <si>
    <t>Jaše Petrovića 26</t>
  </si>
  <si>
    <t>Kralja Petr I 120</t>
  </si>
  <si>
    <t>Marina Marinovića bb</t>
  </si>
  <si>
    <t>Gazimestanska 1</t>
  </si>
  <si>
    <t>Knegine Milice 5</t>
  </si>
  <si>
    <t>Karađorđeva 106</t>
  </si>
  <si>
    <t>Kneza Miloša 169</t>
  </si>
  <si>
    <t>Miloša Obilića bb</t>
  </si>
  <si>
    <t>Doljevac bb</t>
  </si>
  <si>
    <t>Cara Lazar 17</t>
  </si>
  <si>
    <t>Cara Dušana 85</t>
  </si>
  <si>
    <t>Partizanska 46</t>
  </si>
  <si>
    <t>Radetova 31</t>
  </si>
  <si>
    <t>Karađorđeva 28</t>
  </si>
  <si>
    <t>Topličkih heroja 53</t>
  </si>
  <si>
    <t>Proleterskih brigada bb</t>
  </si>
  <si>
    <t>Nikodija Stojanovića 2</t>
  </si>
  <si>
    <t>Ratka Pavlovića 1</t>
  </si>
  <si>
    <t>Srpskih vladara 7</t>
  </si>
  <si>
    <t>Balkanska 2</t>
  </si>
  <si>
    <t>Srpskih vladara 82</t>
  </si>
  <si>
    <t>Trg oslobođenja 2-4</t>
  </si>
  <si>
    <t>Trg Oslobođenja 12</t>
  </si>
  <si>
    <t>Trg revolucije 45</t>
  </si>
  <si>
    <t>Jablanička 48</t>
  </si>
  <si>
    <t>Georgi Dimitrova 78</t>
  </si>
  <si>
    <t>Karađ.Petrovića 115</t>
  </si>
  <si>
    <t>Kralja Milana 1</t>
  </si>
  <si>
    <t>Maršala Tita 36</t>
  </si>
  <si>
    <t>Kralja Petra I 4</t>
  </si>
  <si>
    <t>27. marta 43-45</t>
  </si>
  <si>
    <t>Aleksandra Karađorđorđevića 28</t>
  </si>
  <si>
    <t>Husein bega Gradaščevića 7</t>
  </si>
  <si>
    <t>Svetosavska 1</t>
  </si>
  <si>
    <t>Cara Dušana 116</t>
  </si>
  <si>
    <t>Centar bb</t>
  </si>
  <si>
    <t>Knez Mihajlova 24</t>
  </si>
  <si>
    <t>Bajina Bašta</t>
  </si>
  <si>
    <t>Beograd</t>
  </si>
  <si>
    <t>Trg M. Popovića bb</t>
  </si>
  <si>
    <t>024 715 310</t>
  </si>
  <si>
    <t>024 730 010</t>
  </si>
  <si>
    <t>024 641 111</t>
  </si>
  <si>
    <t>023 821 050</t>
  </si>
  <si>
    <t>023 315 00 44</t>
  </si>
  <si>
    <t>023 815 030 lokal 118</t>
  </si>
  <si>
    <t>023 772 320 lokal 105</t>
  </si>
  <si>
    <t>023 3842 063</t>
  </si>
  <si>
    <t>024 852 106 lokal 107</t>
  </si>
  <si>
    <t>024 874 689</t>
  </si>
  <si>
    <t>0230 410 149</t>
  </si>
  <si>
    <t>0230 82 055</t>
  </si>
  <si>
    <t>024 813 574</t>
  </si>
  <si>
    <t>0230 71 000</t>
  </si>
  <si>
    <t>013 642 415</t>
  </si>
  <si>
    <t>013 851 224</t>
  </si>
  <si>
    <t>013 832 465</t>
  </si>
  <si>
    <t>013 661 122 lokal 130</t>
  </si>
  <si>
    <t>013 742 132</t>
  </si>
  <si>
    <t>013 681 030</t>
  </si>
  <si>
    <t>013 354 668</t>
  </si>
  <si>
    <t>013 861 033</t>
  </si>
  <si>
    <t>025 772 122 lokal 621</t>
  </si>
  <si>
    <t>025 773 212</t>
  </si>
  <si>
    <t>025 751 153</t>
  </si>
  <si>
    <t>025 466 090</t>
  </si>
  <si>
    <t>025 468 275</t>
  </si>
  <si>
    <t>021 770 075</t>
  </si>
  <si>
    <t xml:space="preserve">021 780 388 </t>
  </si>
  <si>
    <t>021 871 370</t>
  </si>
  <si>
    <t>021 6911 720</t>
  </si>
  <si>
    <t>021 706 306</t>
  </si>
  <si>
    <t>021 210 2285</t>
  </si>
  <si>
    <t>021 452 519</t>
  </si>
  <si>
    <t>021 730 020</t>
  </si>
  <si>
    <t>021 685 3030</t>
  </si>
  <si>
    <t>021 843 888</t>
  </si>
  <si>
    <t>021 862 102</t>
  </si>
  <si>
    <t>022 561 322</t>
  </si>
  <si>
    <t>022 561 010</t>
  </si>
  <si>
    <t>022 400 705</t>
  </si>
  <si>
    <t>022 430 962</t>
  </si>
  <si>
    <t>022 215 2102</t>
  </si>
  <si>
    <t>022 310 170</t>
  </si>
  <si>
    <t>022 715 492</t>
  </si>
  <si>
    <t>015 7786 126</t>
  </si>
  <si>
    <t>015 513 141</t>
  </si>
  <si>
    <t>064 875 8190</t>
  </si>
  <si>
    <t>015 556 355</t>
  </si>
  <si>
    <t>015 681 475</t>
  </si>
  <si>
    <t>015 882 240</t>
  </si>
  <si>
    <t>015 661 411</t>
  </si>
  <si>
    <t>015 472 035</t>
  </si>
  <si>
    <t>015 346 114</t>
  </si>
  <si>
    <t>014 294 719</t>
  </si>
  <si>
    <t>014 73 166</t>
  </si>
  <si>
    <t>014 3443 665</t>
  </si>
  <si>
    <t>014 342 1171</t>
  </si>
  <si>
    <t>014 451 354</t>
  </si>
  <si>
    <t>014 411 622</t>
  </si>
  <si>
    <t>026 514 010</t>
  </si>
  <si>
    <t>026 223 036</t>
  </si>
  <si>
    <t>026 317 918</t>
  </si>
  <si>
    <t>012 62 122</t>
  </si>
  <si>
    <t>012 678 215</t>
  </si>
  <si>
    <t>012 250 130</t>
  </si>
  <si>
    <t>012 443 177</t>
  </si>
  <si>
    <t>012 852 141</t>
  </si>
  <si>
    <t>012 280 016</t>
  </si>
  <si>
    <t>012 539 715</t>
  </si>
  <si>
    <t>034 712 279</t>
  </si>
  <si>
    <t>034 6842 118</t>
  </si>
  <si>
    <t>034 510 131</t>
  </si>
  <si>
    <t>034 335 569</t>
  </si>
  <si>
    <t>034 853 159</t>
  </si>
  <si>
    <t>034 751 175</t>
  </si>
  <si>
    <t>034 811 008</t>
  </si>
  <si>
    <t>035 611 002</t>
  </si>
  <si>
    <t>035 563 007</t>
  </si>
  <si>
    <t>035 8412 070</t>
  </si>
  <si>
    <t>035 224 636</t>
  </si>
  <si>
    <t>035 312 012</t>
  </si>
  <si>
    <t>035 470 447</t>
  </si>
  <si>
    <t>030 423 255</t>
  </si>
  <si>
    <t>019 801 450</t>
  </si>
  <si>
    <t>030 581 144</t>
  </si>
  <si>
    <t>019 544 000</t>
  </si>
  <si>
    <t>030 463 653</t>
  </si>
  <si>
    <t>019 421 712</t>
  </si>
  <si>
    <t>019 731 623</t>
  </si>
  <si>
    <t>018 830 155</t>
  </si>
  <si>
    <t>031 3150 147</t>
  </si>
  <si>
    <t>031 862 366</t>
  </si>
  <si>
    <t>031 781 460</t>
  </si>
  <si>
    <t>033 63 728</t>
  </si>
  <si>
    <t>031 381 6468</t>
  </si>
  <si>
    <t>033 52 341</t>
  </si>
  <si>
    <t>033 714 073</t>
  </si>
  <si>
    <t>020 741 016</t>
  </si>
  <si>
    <t>031 590 159</t>
  </si>
  <si>
    <t>031 831 151</t>
  </si>
  <si>
    <t>032 515 0061</t>
  </si>
  <si>
    <t>032 5150 330</t>
  </si>
  <si>
    <t>032 515 0612</t>
  </si>
  <si>
    <t>032 344 379</t>
  </si>
  <si>
    <t>036 611 301</t>
  </si>
  <si>
    <t>036 312 471</t>
  </si>
  <si>
    <t>020 319 580</t>
  </si>
  <si>
    <t>036 736 224</t>
  </si>
  <si>
    <t>020 812 282</t>
  </si>
  <si>
    <t>037 3554 556</t>
  </si>
  <si>
    <t>037 826 840</t>
  </si>
  <si>
    <t>037 788 848</t>
  </si>
  <si>
    <t>037 410 910</t>
  </si>
  <si>
    <t>037 714 333</t>
  </si>
  <si>
    <t>037 811 260</t>
  </si>
  <si>
    <t>018 809 041</t>
  </si>
  <si>
    <t>018 860 112</t>
  </si>
  <si>
    <t>018 4810 054</t>
  </si>
  <si>
    <t>018 48 92 035</t>
  </si>
  <si>
    <t>018 504 582</t>
  </si>
  <si>
    <t>037 841 228</t>
  </si>
  <si>
    <t>018 821 062</t>
  </si>
  <si>
    <t>027 371 212</t>
  </si>
  <si>
    <t>027 362 211</t>
  </si>
  <si>
    <t>027 381 374</t>
  </si>
  <si>
    <t>027 321 952</t>
  </si>
  <si>
    <t>010 85 052</t>
  </si>
  <si>
    <t>018 855 023</t>
  </si>
  <si>
    <t>010 361 493</t>
  </si>
  <si>
    <t>010 305 501</t>
  </si>
  <si>
    <t>016 821 211</t>
  </si>
  <si>
    <t>016 875 122</t>
  </si>
  <si>
    <t>016 843 710 lok.127</t>
  </si>
  <si>
    <t>016 243 039</t>
  </si>
  <si>
    <t>016 891 158</t>
  </si>
  <si>
    <t>016 811 118</t>
  </si>
  <si>
    <t>017 877 170</t>
  </si>
  <si>
    <t>017 651 794</t>
  </si>
  <si>
    <t>017 473 625</t>
  </si>
  <si>
    <t>017 416 069</t>
  </si>
  <si>
    <t>017 669 137</t>
  </si>
  <si>
    <t>017 815 947</t>
  </si>
  <si>
    <t>017 452 150</t>
  </si>
  <si>
    <t>011 3605 836</t>
  </si>
  <si>
    <t>024 626 933</t>
  </si>
  <si>
    <t>023 775 702</t>
  </si>
  <si>
    <t>013 800 515</t>
  </si>
  <si>
    <t>013 681 202</t>
  </si>
  <si>
    <t>013 861 035</t>
  </si>
  <si>
    <t>025 722 333</t>
  </si>
  <si>
    <t>025 742 396</t>
  </si>
  <si>
    <t>021 872 052</t>
  </si>
  <si>
    <t>015 411 126</t>
  </si>
  <si>
    <t>015 471 885</t>
  </si>
  <si>
    <t>015 346 800</t>
  </si>
  <si>
    <t>014 294705</t>
  </si>
  <si>
    <t>012 897 141</t>
  </si>
  <si>
    <t>012 280 979</t>
  </si>
  <si>
    <t>012 222 521</t>
  </si>
  <si>
    <t>034 871 113</t>
  </si>
  <si>
    <t>034 853 105</t>
  </si>
  <si>
    <t>035 613 088</t>
  </si>
  <si>
    <t>030 581 510</t>
  </si>
  <si>
    <t>031 861 282</t>
  </si>
  <si>
    <t>020 318 209</t>
  </si>
  <si>
    <t>027 381 383</t>
  </si>
  <si>
    <t>017 660 320</t>
  </si>
  <si>
    <t>012 332 722 lok.218</t>
  </si>
  <si>
    <t>024 715 708</t>
  </si>
  <si>
    <t>024 730 003</t>
  </si>
  <si>
    <t>024 641 159</t>
  </si>
  <si>
    <t>023 821 540</t>
  </si>
  <si>
    <t>023 3150045</t>
  </si>
  <si>
    <t>023 815 129</t>
  </si>
  <si>
    <t>023 775 701</t>
  </si>
  <si>
    <t>023 410 145</t>
  </si>
  <si>
    <t>024 655 428</t>
  </si>
  <si>
    <t>0230 71 010</t>
  </si>
  <si>
    <t>013 641 146</t>
  </si>
  <si>
    <t>013 851 346</t>
  </si>
  <si>
    <t>013 800 501</t>
  </si>
  <si>
    <t>013 661 047</t>
  </si>
  <si>
    <t>013 681 640</t>
  </si>
  <si>
    <t>013 308753</t>
  </si>
  <si>
    <t>013 861 134</t>
  </si>
  <si>
    <t>064 8027 315</t>
  </si>
  <si>
    <t>025 743 211</t>
  </si>
  <si>
    <t>021 770 330</t>
  </si>
  <si>
    <t>021 780 378</t>
  </si>
  <si>
    <t>021 872 111</t>
  </si>
  <si>
    <t>021 7954 038</t>
  </si>
  <si>
    <t>021 468 143</t>
  </si>
  <si>
    <t>022 462 035</t>
  </si>
  <si>
    <t>022 400 723</t>
  </si>
  <si>
    <t>022 433 910 lok. 144</t>
  </si>
  <si>
    <t>022 215 2113</t>
  </si>
  <si>
    <t>022 310 000</t>
  </si>
  <si>
    <t>022 712 511</t>
  </si>
  <si>
    <t>015 411 174</t>
  </si>
  <si>
    <t>015 556 302</t>
  </si>
  <si>
    <t>015 684 096</t>
  </si>
  <si>
    <t>015 882 921</t>
  </si>
  <si>
    <t>015 661 740</t>
  </si>
  <si>
    <t>015 471 211</t>
  </si>
  <si>
    <t>015 346 711</t>
  </si>
  <si>
    <t>014 294 706</t>
  </si>
  <si>
    <t>014 3433 371</t>
  </si>
  <si>
    <t>014 451 311</t>
  </si>
  <si>
    <t>014 411 612</t>
  </si>
  <si>
    <t>026 516 318</t>
  </si>
  <si>
    <t>012 822 684</t>
  </si>
  <si>
    <t>012 280 672</t>
  </si>
  <si>
    <t>012 539 716</t>
  </si>
  <si>
    <t>034 871 131</t>
  </si>
  <si>
    <t>034 335 953</t>
  </si>
  <si>
    <t>034 853 516</t>
  </si>
  <si>
    <t>035 611 108</t>
  </si>
  <si>
    <t>035 563 601</t>
  </si>
  <si>
    <t>035 312 378</t>
  </si>
  <si>
    <t>035 470 035</t>
  </si>
  <si>
    <t>019 808 042</t>
  </si>
  <si>
    <t>030 581 140</t>
  </si>
  <si>
    <t>019 444 648</t>
  </si>
  <si>
    <t>019 732 730</t>
  </si>
  <si>
    <t>018 830 173</t>
  </si>
  <si>
    <t>031 860 299</t>
  </si>
  <si>
    <t>031 816 401</t>
  </si>
  <si>
    <t>033 52 363</t>
  </si>
  <si>
    <t>031 590 157</t>
  </si>
  <si>
    <t>031 831 447</t>
  </si>
  <si>
    <t>032 661 040</t>
  </si>
  <si>
    <t>032 223 243</t>
  </si>
  <si>
    <t>036 662 651</t>
  </si>
  <si>
    <t>036 312 836</t>
  </si>
  <si>
    <t>020 313 644</t>
  </si>
  <si>
    <t>037 410 911</t>
  </si>
  <si>
    <t>037 712 530</t>
  </si>
  <si>
    <t>037 811 101</t>
  </si>
  <si>
    <t>018 811 361</t>
  </si>
  <si>
    <t>018 504 478</t>
  </si>
  <si>
    <t>037 841 276</t>
  </si>
  <si>
    <t>018 821 178</t>
  </si>
  <si>
    <t>027 371 701</t>
  </si>
  <si>
    <t>027 381 402</t>
  </si>
  <si>
    <t>010 85 191</t>
  </si>
  <si>
    <t>018 855 119</t>
  </si>
  <si>
    <t>016 891 990</t>
  </si>
  <si>
    <t>017 473 432</t>
  </si>
  <si>
    <t>017 669 864</t>
  </si>
  <si>
    <t>017 815 277</t>
  </si>
  <si>
    <t>011 3605 777</t>
  </si>
  <si>
    <t>021 210 1129</t>
  </si>
  <si>
    <t>021 210 1128</t>
  </si>
  <si>
    <t>Beograd, Barajevo</t>
  </si>
  <si>
    <t>Beograd, Vračar</t>
  </si>
  <si>
    <t>Beograd, Zvezdara</t>
  </si>
  <si>
    <t>Beograd, Lazarevac</t>
  </si>
  <si>
    <t>Beograd, Mladenovac</t>
  </si>
  <si>
    <t>Beograd, Sopot</t>
  </si>
  <si>
    <t>Beograd, Surčin</t>
  </si>
  <si>
    <t>Vučitrn</t>
  </si>
  <si>
    <t>Zubin Potok</t>
  </si>
  <si>
    <t>Kosovska Mitrovica</t>
  </si>
  <si>
    <t>Leposavić</t>
  </si>
  <si>
    <t>Srbica</t>
  </si>
  <si>
    <t>Beograd, Stari grad</t>
  </si>
  <si>
    <t>Beograd, Čukarica</t>
  </si>
  <si>
    <t>Beograd, Novi Beograd</t>
  </si>
  <si>
    <t>Beograd, Obrenovac</t>
  </si>
  <si>
    <t>Beograd, Palilula</t>
  </si>
  <si>
    <t>Beograd, Rakovica</t>
  </si>
  <si>
    <t>Beograd, Savski venac</t>
  </si>
  <si>
    <t>Beograd, Zemun</t>
  </si>
  <si>
    <t>Beograd, Grocka</t>
  </si>
  <si>
    <t>Beograd, Voždovac</t>
  </si>
  <si>
    <t>Severno-Bački</t>
  </si>
  <si>
    <t>Srednje-Banatski</t>
  </si>
  <si>
    <t>Severno-Banatski</t>
  </si>
  <si>
    <t>Južno-Banatski</t>
  </si>
  <si>
    <t>Zapadno-Bački</t>
  </si>
  <si>
    <t>Južno-Bački</t>
  </si>
  <si>
    <t>Sremski</t>
  </si>
  <si>
    <t xml:space="preserve">Mačvanski </t>
  </si>
  <si>
    <t xml:space="preserve">Kolubarski </t>
  </si>
  <si>
    <t xml:space="preserve">Podunavski </t>
  </si>
  <si>
    <t xml:space="preserve">Braničevski </t>
  </si>
  <si>
    <t xml:space="preserve">Šumadijski </t>
  </si>
  <si>
    <t xml:space="preserve">Pomoravski </t>
  </si>
  <si>
    <t xml:space="preserve">Borski </t>
  </si>
  <si>
    <t xml:space="preserve">Zaječarski </t>
  </si>
  <si>
    <t xml:space="preserve">Zlatiborski </t>
  </si>
  <si>
    <t xml:space="preserve">Moravički </t>
  </si>
  <si>
    <t xml:space="preserve">Raški </t>
  </si>
  <si>
    <t xml:space="preserve">Rasinski </t>
  </si>
  <si>
    <t xml:space="preserve">Nišavski </t>
  </si>
  <si>
    <t xml:space="preserve">Toplički </t>
  </si>
  <si>
    <t xml:space="preserve">Pirotski </t>
  </si>
  <si>
    <t xml:space="preserve">Jablanički </t>
  </si>
  <si>
    <t xml:space="preserve">Pčinjski </t>
  </si>
  <si>
    <t>Okrug</t>
  </si>
  <si>
    <t>Kosovska Kamenica - Ranilug</t>
  </si>
  <si>
    <t>Petrovac na Mlavi</t>
  </si>
  <si>
    <t>jelena.arsenijevic@beograd.gov.rs</t>
  </si>
  <si>
    <t>decija.zastita@opstinabor.rs</t>
  </si>
  <si>
    <t>ljnesic@kladovonet.com</t>
  </si>
  <si>
    <t>decjazastitamp@ptt.rs</t>
  </si>
  <si>
    <t>informatikang@yahoo.com</t>
  </si>
  <si>
    <t>mirjanamilovanovic1@gmail.com</t>
  </si>
  <si>
    <t>milenar@kucevo.rs</t>
  </si>
  <si>
    <t>socijalnapitanja@opstinamalocrnice.rs</t>
  </si>
  <si>
    <t>ana@petrovacnamlavi.rs</t>
  </si>
  <si>
    <t>miodrag.cvejic@gmail.com</t>
  </si>
  <si>
    <t>ana.stojakovic@velikogradiste.rs</t>
  </si>
  <si>
    <t>decijazastita117@gmail.com</t>
  </si>
  <si>
    <t>isidor977@gmail.com</t>
  </si>
  <si>
    <t>decija@bojnik.org.rs</t>
  </si>
  <si>
    <t>administrator@lebane.org.rs</t>
  </si>
  <si>
    <t>novicavucicleskovac@gmail.com</t>
  </si>
  <si>
    <t>decja.zastita.medvedja@gmail.com</t>
  </si>
  <si>
    <t>biserka.p@vlasotince.rs</t>
  </si>
  <si>
    <t>ratka.vujovic@bac.rs</t>
  </si>
  <si>
    <t>ddla@backapalanka.org.rs</t>
  </si>
  <si>
    <t>dbd@backipetrovac.rs</t>
  </si>
  <si>
    <t>opstinabecej@yahoo.com</t>
  </si>
  <si>
    <t>sekula.beocin@gmail.com</t>
  </si>
  <si>
    <t>natasa.petrov@uprava.novisad.rs</t>
  </si>
  <si>
    <t>pavkov@srbobran.rs</t>
  </si>
  <si>
    <t>natasa.svircev@sremski-karlovci.org.rs</t>
  </si>
  <si>
    <t>tslavko@gmail.com</t>
  </si>
  <si>
    <t>gvucan@opstinatitel.rs</t>
  </si>
  <si>
    <t>brigaodeci@vrbas.net</t>
  </si>
  <si>
    <t>ddelatnostizabalj@gmail.com</t>
  </si>
  <si>
    <t>s.rajlic@alibunar.org.rs</t>
  </si>
  <si>
    <t>decijidodaci2017@gmail.com</t>
  </si>
  <si>
    <t>katarina@kovacica.org</t>
  </si>
  <si>
    <t>dirdodatak@kovin.org.rs</t>
  </si>
  <si>
    <t>decaiporodica@opovo.org.rs</t>
  </si>
  <si>
    <t>razumenka.slovic@pancevo.rs</t>
  </si>
  <si>
    <t>vesna.stojanovski@plandiste-opstina.rs</t>
  </si>
  <si>
    <t>decijazastitala@gmail.com</t>
  </si>
  <si>
    <t>oupravaljig@gmail.com</t>
  </si>
  <si>
    <t>decijazastita@mionica.rs</t>
  </si>
  <si>
    <t>darko.grujicic@osecina.com</t>
  </si>
  <si>
    <t>decijidodatak@opstinaub.org.rs</t>
  </si>
  <si>
    <t>brigaodeci@valjevo.org.rs</t>
  </si>
  <si>
    <t>opstina@bogatic.rs</t>
  </si>
  <si>
    <t>decijazastitakoceljeva@gmail.com</t>
  </si>
  <si>
    <t>deczastitakru@ptt.rs</t>
  </si>
  <si>
    <t>decljubovija@gmail.com</t>
  </si>
  <si>
    <t>decija.zastita@loznica.rs</t>
  </si>
  <si>
    <t>opstauprava@open.telekom.rs</t>
  </si>
  <si>
    <t>bogic.jo@gmail.com</t>
  </si>
  <si>
    <t>dzastita@vladimirci.org.rs</t>
  </si>
  <si>
    <t>decijazastita@cacak.org.rs</t>
  </si>
  <si>
    <t>katarina.sutic@gornjimilanovac.rs</t>
  </si>
  <si>
    <t>dzastita@ivanjica.gov.rs</t>
  </si>
  <si>
    <t>vera.karadzic@gmail.com</t>
  </si>
  <si>
    <t>tanasko@aleksinac.org</t>
  </si>
  <si>
    <t>sladja.denic@gmail.com</t>
  </si>
  <si>
    <t>decijazastita@gadzinhan.rs</t>
  </si>
  <si>
    <t>ivcha984@gmail.com</t>
  </si>
  <si>
    <t>decija.zastita@gu.ni.rs</t>
  </si>
  <si>
    <t>razanjopstina@gmail.com</t>
  </si>
  <si>
    <t>ousvrljig@gmail.com</t>
  </si>
  <si>
    <t>dz@bosilegrad.rs</t>
  </si>
  <si>
    <t>sdz.bujanovac@live.com</t>
  </si>
  <si>
    <t>ronivb6@ptt.rs</t>
  </si>
  <si>
    <t>miljana.stankovic@surdulica.rs</t>
  </si>
  <si>
    <t>decijidodatak@trgoviste.rs</t>
  </si>
  <si>
    <t>djordje.savic@vladicinhan.org.rs</t>
  </si>
  <si>
    <t>dzastita@vranje.org.rs</t>
  </si>
  <si>
    <t>sobabusnica@ptt.rs</t>
  </si>
  <si>
    <t>decija.zastita@belapalanka.org.rs</t>
  </si>
  <si>
    <t>decja@dimitrovgrad.rs</t>
  </si>
  <si>
    <t>nadica.adamovic@pirot.rs</t>
  </si>
  <si>
    <t>ousddz@open.telekom.rs</t>
  </si>
  <si>
    <t>ddspsmederevskapalanka@gmail.com</t>
  </si>
  <si>
    <t>delatnosti.vplana@gmail.com</t>
  </si>
  <si>
    <t>decjazastita@cuprija.rs</t>
  </si>
  <si>
    <t>decijazastita@gmail.com</t>
  </si>
  <si>
    <t>deciji.jagodina@gmail.com</t>
  </si>
  <si>
    <t>marjan_obradovic@paracin.rs</t>
  </si>
  <si>
    <t>sorekovac@gmai.com</t>
  </si>
  <si>
    <t>dodatak@svilajnac.rs</t>
  </si>
  <si>
    <t>soalek@ptt.rs</t>
  </si>
  <si>
    <t>dcdopstinebrus@open.telekom.rs</t>
  </si>
  <si>
    <t>socicevac@ptt.rs</t>
  </si>
  <si>
    <t>snezana.milosevic@gu.ks.rs</t>
  </si>
  <si>
    <t>decija.zastita@trstenik.rs</t>
  </si>
  <si>
    <t>opstina@varvarin.org.rs</t>
  </si>
  <si>
    <t>sef_dzastita@kraljevo.org</t>
  </si>
  <si>
    <t>decja.zastita@novipazar.org.rs</t>
  </si>
  <si>
    <t>dradonjic@raska.org.rs</t>
  </si>
  <si>
    <t>kacaporm@yahoo.com</t>
  </si>
  <si>
    <t>vrnjci_spa@vrnjackabanja.gov.rs</t>
  </si>
  <si>
    <t>natasa.kosanovic@btopola.org.rs</t>
  </si>
  <si>
    <t>decjimi@freemail.hu</t>
  </si>
  <si>
    <t>gudecijidodatak@subotica.rs</t>
  </si>
  <si>
    <t>szilaj@ada.org.rs</t>
  </si>
  <si>
    <t>tamara@coka.rs</t>
  </si>
  <si>
    <t>dodatak@kanjiza.rs</t>
  </si>
  <si>
    <t>marinka.bajsanski@kikinda.org.rs</t>
  </si>
  <si>
    <t>decijazastita@noviknezevac.rs</t>
  </si>
  <si>
    <t>rozam@zenta-senta.co.rs</t>
  </si>
  <si>
    <t>soncdeza@gmail.com</t>
  </si>
  <si>
    <t>snezana.djukicin@novibecej.rs</t>
  </si>
  <si>
    <t>sosecanj@beotel.net</t>
  </si>
  <si>
    <t>zitiste.info@gmail.com</t>
  </si>
  <si>
    <t>deciji.dodaci@grad.zrenjanin.rs</t>
  </si>
  <si>
    <t>ivana.babin@indjija.net</t>
  </si>
  <si>
    <t>milica.tomic@irig.rs</t>
  </si>
  <si>
    <t>drustvenedelatnosti@pecinci.org</t>
  </si>
  <si>
    <t>maslovaric.roditeljski@gmail.com</t>
  </si>
  <si>
    <t>opstina.sid@mts.rs</t>
  </si>
  <si>
    <t>nporsm@ptt.rs</t>
  </si>
  <si>
    <t>goran.galecic@starapazova.eu</t>
  </si>
  <si>
    <t>dzaran@minrzs.gov.rs</t>
  </si>
  <si>
    <t>opstinabatocina@gmail.com</t>
  </si>
  <si>
    <t>decjazastita@knic.rs</t>
  </si>
  <si>
    <t>chana@kg.org.rs</t>
  </si>
  <si>
    <t>decijazastita@open.telekom.rs</t>
  </si>
  <si>
    <t>net.administrator@raca.rs</t>
  </si>
  <si>
    <t>sotopoladd@ptt.rs</t>
  </si>
  <si>
    <t>decijazastitablace@yahoo.com</t>
  </si>
  <si>
    <t>decija.zastita@kursumlija.org</t>
  </si>
  <si>
    <t>decija.zastita@prokuplje.org.rs</t>
  </si>
  <si>
    <t>vessnaz@gmail.com</t>
  </si>
  <si>
    <t>dzastita@opstinaboljevac.rs</t>
  </si>
  <si>
    <t>soknjazevac@open.telekom.rs</t>
  </si>
  <si>
    <t>decija.zastita@zajecar.info</t>
  </si>
  <si>
    <t>sluzbadecijezastite@soapatin.org</t>
  </si>
  <si>
    <t>jdjisalov@kula.rs</t>
  </si>
  <si>
    <t>privreda@neobee.net</t>
  </si>
  <si>
    <t>ddrdarilje@gmail.com</t>
  </si>
  <si>
    <t>sobb@open.telekom.rs</t>
  </si>
  <si>
    <t>decdocajetina@gmail.com</t>
  </si>
  <si>
    <t>decija.zastita@kosjeric.rs</t>
  </si>
  <si>
    <t>decijazastita@novavaros.rs</t>
  </si>
  <si>
    <t>prava.deteta@pozega.org.rs</t>
  </si>
  <si>
    <t>decijazastita@priboj.rs</t>
  </si>
  <si>
    <t>decijaprijepolje@gmail.com</t>
  </si>
  <si>
    <t>decijazastitasjenica@gmail.com</t>
  </si>
  <si>
    <t>ana.pekovic@uzice.rs</t>
  </si>
  <si>
    <t>Naziv ustanove/službe</t>
  </si>
  <si>
    <t>Centar za socijalni rad</t>
  </si>
  <si>
    <t>Gradski centar za socijalni rad</t>
  </si>
  <si>
    <t>Telefon 1</t>
  </si>
  <si>
    <t>Telefon 2</t>
  </si>
  <si>
    <t>Mejl adresa 1</t>
  </si>
  <si>
    <t>Mejl adresa 2</t>
  </si>
  <si>
    <t>Internet stranica</t>
  </si>
  <si>
    <t>Jedinica lokalne samouprave</t>
  </si>
  <si>
    <t>Izaberite opštinu/grad:</t>
  </si>
  <si>
    <t>Služba dečije zaštite, roditeljski dodatak</t>
  </si>
  <si>
    <t>Ulica i broj</t>
  </si>
  <si>
    <t>PTT broj</t>
  </si>
  <si>
    <t>Telefon 2 u službi dečije zaštite</t>
  </si>
  <si>
    <t>Telefon 3 u službi dečije zaštite</t>
  </si>
  <si>
    <t>Telefon 1 u službi dečije zaštite</t>
  </si>
  <si>
    <t xml:space="preserve">Mejl adresa </t>
  </si>
  <si>
    <t>Drugi broj telefona u službi</t>
  </si>
  <si>
    <t>Prvi broj telefona u službi</t>
  </si>
  <si>
    <t>Treći broj telefona u službi</t>
  </si>
  <si>
    <t>Kontakt broj telefona</t>
  </si>
  <si>
    <t>Kontakt broj telefona (dodatni)</t>
  </si>
  <si>
    <t>Lice za kontakt -ime i prezime</t>
  </si>
  <si>
    <t>Zajednički CSR - Lajkovac, Ljig i Mionica</t>
  </si>
  <si>
    <t>Kosovo Polje</t>
  </si>
  <si>
    <t>Obilić</t>
  </si>
  <si>
    <t>Lipljan</t>
  </si>
  <si>
    <t>Priština</t>
  </si>
  <si>
    <t>Prizren</t>
  </si>
  <si>
    <t>Gora</t>
  </si>
  <si>
    <t>Štrpce</t>
  </si>
  <si>
    <t>www.csririg.org.rs</t>
  </si>
  <si>
    <t>Viši nadležni centar za socijalni rad</t>
  </si>
  <si>
    <t>Kosovo i Metohija</t>
  </si>
  <si>
    <t>Napomena: Podaci koji se odnose na centre za socijalni rad preuzeti su sa internet stranice Ministartsva za rad, zapošljavanje, boračkih i socijalnih pitanja, a podaci koji se odnose na službe dečije zaštite sa internet stranice Kancelarije za informacione tehnologije i elektronsku upravu. Svi podaci preuzeti su na dan 11.09.2020. godine</t>
  </si>
  <si>
    <t>ddodaci@sombor.rs, mjerkovic@sombor.rs,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</si>
</sst>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rgb="FFABF9FB"/>
        <bgColor theme="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slantDashDot">
        <color rgb="FFABF9FB"/>
      </top>
      <bottom/>
      <diagonal/>
    </border>
    <border>
      <left style="slantDashDot">
        <color rgb="FFABF9FB"/>
      </left>
      <right style="slantDashDot">
        <color rgb="FFABF9FB"/>
      </right>
      <top style="mediumDashDot">
        <color indexed="64"/>
      </top>
      <bottom style="thin">
        <color indexed="64"/>
      </bottom>
      <diagonal/>
    </border>
    <border>
      <left style="slantDashDot">
        <color rgb="FFABF9FB"/>
      </left>
      <right style="slantDashDot">
        <color rgb="FFABF9FB"/>
      </right>
      <top style="thin">
        <color indexed="64"/>
      </top>
      <bottom style="slantDashDot">
        <color rgb="FFABF9FB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ont="1" applyBorder="1"/>
    <xf numFmtId="0" fontId="2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16" fillId="0" borderId="0" xfId="0" applyFont="1" applyBorder="1"/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/>
    <xf numFmtId="0" fontId="0" fillId="0" borderId="0" xfId="0" applyFont="1" applyBorder="1" applyAlignment="1">
      <alignment horizontal="left" vertical="top" wrapText="1"/>
    </xf>
    <xf numFmtId="0" fontId="18" fillId="0" borderId="0" xfId="42" applyFont="1" applyBorder="1" applyAlignment="1">
      <alignment horizontal="left" vertical="top" wrapText="1"/>
    </xf>
    <xf numFmtId="0" fontId="0" fillId="0" borderId="0" xfId="0" applyFont="1" applyFill="1" applyBorder="1"/>
    <xf numFmtId="49" fontId="16" fillId="0" borderId="0" xfId="0" applyNumberFormat="1" applyFont="1" applyBorder="1"/>
    <xf numFmtId="49" fontId="0" fillId="0" borderId="0" xfId="0" applyNumberFormat="1" applyFont="1" applyFill="1" applyBorder="1"/>
    <xf numFmtId="0" fontId="18" fillId="0" borderId="0" xfId="42" applyFont="1" applyBorder="1"/>
    <xf numFmtId="0" fontId="0" fillId="0" borderId="0" xfId="0" applyBorder="1"/>
    <xf numFmtId="0" fontId="20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8" fillId="0" borderId="0" xfId="42" applyBorder="1"/>
    <xf numFmtId="49" fontId="19" fillId="34" borderId="10" xfId="0" applyNumberFormat="1" applyFont="1" applyFill="1" applyBorder="1" applyAlignment="1">
      <alignment horizontal="left"/>
    </xf>
    <xf numFmtId="0" fontId="19" fillId="34" borderId="10" xfId="0" applyFont="1" applyFill="1" applyBorder="1" applyAlignment="1">
      <alignment horizontal="left"/>
    </xf>
    <xf numFmtId="0" fontId="0" fillId="0" borderId="20" xfId="0" applyBorder="1"/>
    <xf numFmtId="0" fontId="13" fillId="33" borderId="11" xfId="0" applyFont="1" applyFill="1" applyBorder="1" applyAlignment="1">
      <alignment vertical="top" wrapText="1"/>
    </xf>
    <xf numFmtId="49" fontId="13" fillId="33" borderId="11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0" xfId="0" applyBorder="1"/>
    <xf numFmtId="0" fontId="21" fillId="34" borderId="0" xfId="0" applyFont="1" applyFill="1" applyBorder="1" applyAlignment="1">
      <alignment horizontal="right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19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2" fillId="0" borderId="0" xfId="0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BF9FB"/>
      <color rgb="FFABFBF0"/>
      <color rgb="FFD7F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SR" displayName="CSR" ref="A1:I178" totalsRowShown="0" headerRowDxfId="24" dataDxfId="23">
  <autoFilter ref="A1:I178" xr:uid="{00000000-0009-0000-0100-000001000000}"/>
  <sortState xmlns:xlrd2="http://schemas.microsoft.com/office/spreadsheetml/2017/richdata2" ref="A2:J178">
    <sortCondition ref="A2:A178"/>
  </sortState>
  <tableColumns count="9">
    <tableColumn id="1" xr3:uid="{00000000-0010-0000-0000-000001000000}" name="Jedinica lokalne samouprave" dataDxfId="22"/>
    <tableColumn id="10" xr3:uid="{00000000-0010-0000-0000-00000A000000}" name="Viši nadležni centar za socijalni rad" dataDxfId="21"/>
    <tableColumn id="2" xr3:uid="{00000000-0010-0000-0000-000002000000}" name="Naziv ustanove/službe" dataDxfId="20"/>
    <tableColumn id="3" xr3:uid="{00000000-0010-0000-0000-000003000000}" name="Okrug" dataDxfId="19"/>
    <tableColumn id="4" xr3:uid="{00000000-0010-0000-0000-000004000000}" name="Telefon 1" dataDxfId="18"/>
    <tableColumn id="5" xr3:uid="{00000000-0010-0000-0000-000005000000}" name="Telefon 2" dataDxfId="17"/>
    <tableColumn id="7" xr3:uid="{00000000-0010-0000-0000-000007000000}" name="Mejl adresa 1" dataDxfId="16"/>
    <tableColumn id="8" xr3:uid="{00000000-0010-0000-0000-000008000000}" name="Mejl adresa 2" dataDxfId="15"/>
    <tableColumn id="9" xr3:uid="{00000000-0010-0000-0000-000009000000}" name="Internet stranica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DZ" displayName="SDZ" ref="A1:J163" totalsRowShown="0" headerRowDxfId="13">
  <autoFilter ref="A1:J163" xr:uid="{00000000-0009-0000-0100-000003000000}"/>
  <sortState xmlns:xlrd2="http://schemas.microsoft.com/office/spreadsheetml/2017/richdata2" ref="A2:L163">
    <sortCondition ref="A2:A163"/>
  </sortState>
  <tableColumns count="10">
    <tableColumn id="1" xr3:uid="{00000000-0010-0000-0100-000001000000}" name="Opština" dataDxfId="12"/>
    <tableColumn id="2" xr3:uid="{00000000-0010-0000-0100-000002000000}" name="Naziv ustanove/službe" dataDxfId="11"/>
    <tableColumn id="3" xr3:uid="{00000000-0010-0000-0100-000003000000}" name="Okrug" dataDxfId="10"/>
    <tableColumn id="4" xr3:uid="{00000000-0010-0000-0100-000004000000}" name="Lice za kontakt" dataDxfId="9"/>
    <tableColumn id="6" xr3:uid="{00000000-0010-0000-0100-000006000000}" name="Mejl adresa 1" dataDxfId="8"/>
    <tableColumn id="8" xr3:uid="{00000000-0010-0000-0100-000008000000}" name="Ulica i broj" dataDxfId="7"/>
    <tableColumn id="9" xr3:uid="{00000000-0010-0000-0100-000009000000}" name="PTT broj" dataDxfId="6"/>
    <tableColumn id="10" xr3:uid="{00000000-0010-0000-0100-00000A000000}" name="Telefon 1 u službi dečije zaštite" dataDxfId="5"/>
    <tableColumn id="11" xr3:uid="{00000000-0010-0000-0100-00000B000000}" name="Telefon 2 u službi dečije zaštite" dataDxfId="4"/>
    <tableColumn id="12" xr3:uid="{00000000-0010-0000-0100-00000C000000}" name="Telefon 3 u službi dečije zaštite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lizvornik.csr@minrzs.gov.rs" TargetMode="External"/><Relationship Id="rId13" Type="http://schemas.openxmlformats.org/officeDocument/2006/relationships/table" Target="../tables/table1.xml"/><Relationship Id="rId3" Type="http://schemas.openxmlformats.org/officeDocument/2006/relationships/hyperlink" Target="http://www.csr-uzice.rs/" TargetMode="External"/><Relationship Id="rId7" Type="http://schemas.openxmlformats.org/officeDocument/2006/relationships/hyperlink" Target="http://www.csrtrstenik.rs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scrkv@mts.rs" TargetMode="External"/><Relationship Id="rId1" Type="http://schemas.openxmlformats.org/officeDocument/2006/relationships/hyperlink" Target="mailto:socpecinci@yahoo.com" TargetMode="External"/><Relationship Id="rId6" Type="http://schemas.openxmlformats.org/officeDocument/2006/relationships/hyperlink" Target="http://www.csrpb.rs/" TargetMode="External"/><Relationship Id="rId11" Type="http://schemas.openxmlformats.org/officeDocument/2006/relationships/hyperlink" Target="http://www.csririg.org.rs/" TargetMode="External"/><Relationship Id="rId5" Type="http://schemas.openxmlformats.org/officeDocument/2006/relationships/hyperlink" Target="http://www.solidarnost.org.rs/" TargetMode="External"/><Relationship Id="rId10" Type="http://schemas.openxmlformats.org/officeDocument/2006/relationships/hyperlink" Target="http://www.scrkv.co.rs/" TargetMode="External"/><Relationship Id="rId4" Type="http://schemas.openxmlformats.org/officeDocument/2006/relationships/hyperlink" Target="http://www.csrkovacica.rs/" TargetMode="External"/><Relationship Id="rId9" Type="http://schemas.openxmlformats.org/officeDocument/2006/relationships/hyperlink" Target="mailto:centarzasocrad@open.telekom.rs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tanasko@aleksinac.org" TargetMode="External"/><Relationship Id="rId21" Type="http://schemas.openxmlformats.org/officeDocument/2006/relationships/hyperlink" Target="mailto:razumenka.slovic@pancevo.rs" TargetMode="External"/><Relationship Id="rId42" Type="http://schemas.openxmlformats.org/officeDocument/2006/relationships/hyperlink" Target="mailto:maslovaric.roditeljski@gmail.com" TargetMode="External"/><Relationship Id="rId63" Type="http://schemas.openxmlformats.org/officeDocument/2006/relationships/hyperlink" Target="mailto:ana.stojakovic@velikogradiste.rs" TargetMode="External"/><Relationship Id="rId84" Type="http://schemas.openxmlformats.org/officeDocument/2006/relationships/hyperlink" Target="mailto:decija.zastita@opstinabor.rs" TargetMode="External"/><Relationship Id="rId138" Type="http://schemas.openxmlformats.org/officeDocument/2006/relationships/hyperlink" Target="mailto:dz@bosilegrad.rs" TargetMode="External"/><Relationship Id="rId159" Type="http://schemas.openxmlformats.org/officeDocument/2006/relationships/hyperlink" Target="mailto:jelena.arsenijevic@beograd.gov.rs" TargetMode="External"/><Relationship Id="rId107" Type="http://schemas.openxmlformats.org/officeDocument/2006/relationships/hyperlink" Target="mailto:sef_dzastita@kraljevo.org" TargetMode="External"/><Relationship Id="rId11" Type="http://schemas.openxmlformats.org/officeDocument/2006/relationships/hyperlink" Target="mailto:marinka.bajsanski@kikinda.org.rs" TargetMode="External"/><Relationship Id="rId32" Type="http://schemas.openxmlformats.org/officeDocument/2006/relationships/hyperlink" Target="mailto:brigaodeci@vrbas.net" TargetMode="External"/><Relationship Id="rId53" Type="http://schemas.openxmlformats.org/officeDocument/2006/relationships/hyperlink" Target="mailto:bogic.jo@gmail.com" TargetMode="External"/><Relationship Id="rId74" Type="http://schemas.openxmlformats.org/officeDocument/2006/relationships/hyperlink" Target="mailto:chana@kg.org.rs" TargetMode="External"/><Relationship Id="rId128" Type="http://schemas.openxmlformats.org/officeDocument/2006/relationships/hyperlink" Target="mailto:sobabusnica@ptt.rs" TargetMode="External"/><Relationship Id="rId149" Type="http://schemas.openxmlformats.org/officeDocument/2006/relationships/hyperlink" Target="mailto:jelena.arsenijevic@beograd.gov.rs" TargetMode="External"/><Relationship Id="rId5" Type="http://schemas.openxmlformats.org/officeDocument/2006/relationships/hyperlink" Target="mailto:deciji.dodaci@grad.zrenjanin.rs" TargetMode="External"/><Relationship Id="rId95" Type="http://schemas.openxmlformats.org/officeDocument/2006/relationships/hyperlink" Target="mailto:decijazastita@novavaros.rs" TargetMode="External"/><Relationship Id="rId160" Type="http://schemas.openxmlformats.org/officeDocument/2006/relationships/hyperlink" Target="mailto:jelena.arsenijevic@beograd.gov.rs" TargetMode="External"/><Relationship Id="rId22" Type="http://schemas.openxmlformats.org/officeDocument/2006/relationships/hyperlink" Target="mailto:vesna.stojanovski@plandiste-opstina.rs" TargetMode="External"/><Relationship Id="rId43" Type="http://schemas.openxmlformats.org/officeDocument/2006/relationships/hyperlink" Target="mailto:nporsm@ptt.rs" TargetMode="External"/><Relationship Id="rId64" Type="http://schemas.openxmlformats.org/officeDocument/2006/relationships/hyperlink" Target="mailto:mirjanamilovanovic1@gmail.com" TargetMode="External"/><Relationship Id="rId118" Type="http://schemas.openxmlformats.org/officeDocument/2006/relationships/hyperlink" Target="mailto:decijazastita@gadzinhan.rs" TargetMode="External"/><Relationship Id="rId139" Type="http://schemas.openxmlformats.org/officeDocument/2006/relationships/hyperlink" Target="mailto:sdz.bujanovac@live.com" TargetMode="External"/><Relationship Id="rId85" Type="http://schemas.openxmlformats.org/officeDocument/2006/relationships/hyperlink" Target="mailto:ljnesic@kladovonet.com" TargetMode="External"/><Relationship Id="rId150" Type="http://schemas.openxmlformats.org/officeDocument/2006/relationships/hyperlink" Target="mailto:jelena.arsenijevic@beograd.gov.rs" TargetMode="External"/><Relationship Id="rId12" Type="http://schemas.openxmlformats.org/officeDocument/2006/relationships/hyperlink" Target="mailto:decijazastita@noviknezevac.rs" TargetMode="External"/><Relationship Id="rId17" Type="http://schemas.openxmlformats.org/officeDocument/2006/relationships/hyperlink" Target="mailto:roditeljskidodatak@vrsac.org.rs" TargetMode="External"/><Relationship Id="rId33" Type="http://schemas.openxmlformats.org/officeDocument/2006/relationships/hyperlink" Target="mailto:ddelatnostizabalj@gmail.com" TargetMode="External"/><Relationship Id="rId38" Type="http://schemas.openxmlformats.org/officeDocument/2006/relationships/hyperlink" Target="mailto:gvucan@opstinatitel.rs" TargetMode="External"/><Relationship Id="rId59" Type="http://schemas.openxmlformats.org/officeDocument/2006/relationships/hyperlink" Target="mailto:decijidodatak@opstinaub.org.rs" TargetMode="External"/><Relationship Id="rId103" Type="http://schemas.openxmlformats.org/officeDocument/2006/relationships/hyperlink" Target="mailto:dzastita@ivanjica.gov.rs" TargetMode="External"/><Relationship Id="rId108" Type="http://schemas.openxmlformats.org/officeDocument/2006/relationships/hyperlink" Target="mailto:decja.zastita@novipazar.org.rs" TargetMode="External"/><Relationship Id="rId124" Type="http://schemas.openxmlformats.org/officeDocument/2006/relationships/hyperlink" Target="mailto:decijazastitablace@yahoo.com" TargetMode="External"/><Relationship Id="rId129" Type="http://schemas.openxmlformats.org/officeDocument/2006/relationships/hyperlink" Target="mailto:decija.zastita@belapalanka.org.rs" TargetMode="External"/><Relationship Id="rId54" Type="http://schemas.openxmlformats.org/officeDocument/2006/relationships/hyperlink" Target="mailto:brigaodeci@valjevo.org.rs" TargetMode="External"/><Relationship Id="rId70" Type="http://schemas.openxmlformats.org/officeDocument/2006/relationships/hyperlink" Target="mailto:miodrag.cvejic@gmail.com" TargetMode="External"/><Relationship Id="rId75" Type="http://schemas.openxmlformats.org/officeDocument/2006/relationships/hyperlink" Target="mailto:decijazastita@open.telekom.rs" TargetMode="External"/><Relationship Id="rId91" Type="http://schemas.openxmlformats.org/officeDocument/2006/relationships/hyperlink" Target="mailto:marija.jovanovic@opstinasokobanja.com" TargetMode="External"/><Relationship Id="rId96" Type="http://schemas.openxmlformats.org/officeDocument/2006/relationships/hyperlink" Target="mailto:prava.deteta@pozega.org.rs" TargetMode="External"/><Relationship Id="rId140" Type="http://schemas.openxmlformats.org/officeDocument/2006/relationships/hyperlink" Target="mailto:djordje.savic@vladicinhan.org.rs" TargetMode="External"/><Relationship Id="rId145" Type="http://schemas.openxmlformats.org/officeDocument/2006/relationships/hyperlink" Target="mailto:jelena.arsenijevic@beograd.gov.rs" TargetMode="External"/><Relationship Id="rId161" Type="http://schemas.openxmlformats.org/officeDocument/2006/relationships/hyperlink" Target="mailto:jelena.arsenijevic@beograd.gov.rs" TargetMode="External"/><Relationship Id="rId1" Type="http://schemas.openxmlformats.org/officeDocument/2006/relationships/hyperlink" Target="mailto:natasa.kosanovic@btopola.org.rs" TargetMode="External"/><Relationship Id="rId6" Type="http://schemas.openxmlformats.org/officeDocument/2006/relationships/hyperlink" Target="mailto:soncdeza@gmail.com" TargetMode="External"/><Relationship Id="rId23" Type="http://schemas.openxmlformats.org/officeDocument/2006/relationships/hyperlink" Target="mailto:sluzbadecijezastite@soapatin.org" TargetMode="External"/><Relationship Id="rId28" Type="http://schemas.openxmlformats.org/officeDocument/2006/relationships/hyperlink" Target="mailto:ddla@backapalanka.org.rs" TargetMode="External"/><Relationship Id="rId49" Type="http://schemas.openxmlformats.org/officeDocument/2006/relationships/hyperlink" Target="mailto:deczastitakru@ptt.rs" TargetMode="External"/><Relationship Id="rId114" Type="http://schemas.openxmlformats.org/officeDocument/2006/relationships/hyperlink" Target="mailto:snezana.milosevic@gu.ks.rs" TargetMode="External"/><Relationship Id="rId119" Type="http://schemas.openxmlformats.org/officeDocument/2006/relationships/hyperlink" Target="mailto:sladja.denic@gmail.com" TargetMode="External"/><Relationship Id="rId44" Type="http://schemas.openxmlformats.org/officeDocument/2006/relationships/hyperlink" Target="mailto:goran.galecic@starapazova.eu" TargetMode="External"/><Relationship Id="rId60" Type="http://schemas.openxmlformats.org/officeDocument/2006/relationships/hyperlink" Target="mailto:delatnosti.vplana@gmail.com" TargetMode="External"/><Relationship Id="rId65" Type="http://schemas.openxmlformats.org/officeDocument/2006/relationships/hyperlink" Target="mailto:decijazastita117@gmail.com" TargetMode="External"/><Relationship Id="rId81" Type="http://schemas.openxmlformats.org/officeDocument/2006/relationships/hyperlink" Target="mailto:deciji.jagodina@gmail.com" TargetMode="External"/><Relationship Id="rId86" Type="http://schemas.openxmlformats.org/officeDocument/2006/relationships/hyperlink" Target="mailto:decjazastitamp@ptt.rs" TargetMode="External"/><Relationship Id="rId130" Type="http://schemas.openxmlformats.org/officeDocument/2006/relationships/hyperlink" Target="mailto:decja@dimitrovgrad.rs" TargetMode="External"/><Relationship Id="rId135" Type="http://schemas.openxmlformats.org/officeDocument/2006/relationships/hyperlink" Target="mailto:novicavucicleskovac@gmail.com" TargetMode="External"/><Relationship Id="rId151" Type="http://schemas.openxmlformats.org/officeDocument/2006/relationships/hyperlink" Target="mailto:jelena.arsenijevic@beograd.gov.rs" TargetMode="External"/><Relationship Id="rId156" Type="http://schemas.openxmlformats.org/officeDocument/2006/relationships/hyperlink" Target="mailto:jelena.arsenijevic@beograd.gov.rs" TargetMode="External"/><Relationship Id="rId13" Type="http://schemas.openxmlformats.org/officeDocument/2006/relationships/hyperlink" Target="mailto:rozam@zenta-senta.co.rs" TargetMode="External"/><Relationship Id="rId18" Type="http://schemas.openxmlformats.org/officeDocument/2006/relationships/hyperlink" Target="mailto:katarina@kovacica.org" TargetMode="External"/><Relationship Id="rId39" Type="http://schemas.openxmlformats.org/officeDocument/2006/relationships/hyperlink" Target="mailto:ivana.babin@indjija.net" TargetMode="External"/><Relationship Id="rId109" Type="http://schemas.openxmlformats.org/officeDocument/2006/relationships/hyperlink" Target="mailto:dradonjic@raska.org.rs" TargetMode="External"/><Relationship Id="rId34" Type="http://schemas.openxmlformats.org/officeDocument/2006/relationships/hyperlink" Target="mailto:natasa.petrov@uprava.novisad.rs" TargetMode="External"/><Relationship Id="rId50" Type="http://schemas.openxmlformats.org/officeDocument/2006/relationships/hyperlink" Target="mailto:decija.zastita@loznica.rs" TargetMode="External"/><Relationship Id="rId55" Type="http://schemas.openxmlformats.org/officeDocument/2006/relationships/hyperlink" Target="mailto:decijazastitala@gmail.com" TargetMode="External"/><Relationship Id="rId76" Type="http://schemas.openxmlformats.org/officeDocument/2006/relationships/hyperlink" Target="mailto:net.administrator@raca.rs" TargetMode="External"/><Relationship Id="rId97" Type="http://schemas.openxmlformats.org/officeDocument/2006/relationships/hyperlink" Target="mailto:decijazastita@priboj.rs" TargetMode="External"/><Relationship Id="rId104" Type="http://schemas.openxmlformats.org/officeDocument/2006/relationships/hyperlink" Target="mailto:vera.karadzic@gmail.com" TargetMode="External"/><Relationship Id="rId120" Type="http://schemas.openxmlformats.org/officeDocument/2006/relationships/hyperlink" Target="mailto:ivcha984@gmail.com" TargetMode="External"/><Relationship Id="rId125" Type="http://schemas.openxmlformats.org/officeDocument/2006/relationships/hyperlink" Target="mailto:vessnaz@gmail.com" TargetMode="External"/><Relationship Id="rId141" Type="http://schemas.openxmlformats.org/officeDocument/2006/relationships/hyperlink" Target="mailto:dzastita@vranje.org.rs" TargetMode="External"/><Relationship Id="rId146" Type="http://schemas.openxmlformats.org/officeDocument/2006/relationships/hyperlink" Target="mailto:jelena.arsenijevic@beograd.gov.rs" TargetMode="External"/><Relationship Id="rId7" Type="http://schemas.openxmlformats.org/officeDocument/2006/relationships/hyperlink" Target="mailto:snezana.djukicin@novibecej.rs" TargetMode="External"/><Relationship Id="rId71" Type="http://schemas.openxmlformats.org/officeDocument/2006/relationships/hyperlink" Target="mailto:dzaran@minrzs.gov.rs" TargetMode="External"/><Relationship Id="rId92" Type="http://schemas.openxmlformats.org/officeDocument/2006/relationships/hyperlink" Target="mailto:ddrdarilje@gmail.com" TargetMode="External"/><Relationship Id="rId162" Type="http://schemas.openxmlformats.org/officeDocument/2006/relationships/hyperlink" Target="mailto:jelena.arsenijevic@beograd.gov.rs" TargetMode="External"/><Relationship Id="rId2" Type="http://schemas.openxmlformats.org/officeDocument/2006/relationships/hyperlink" Target="mailto:decjimi@freemail.hu" TargetMode="External"/><Relationship Id="rId29" Type="http://schemas.openxmlformats.org/officeDocument/2006/relationships/hyperlink" Target="mailto:dbd@backipetrovac.rs" TargetMode="External"/><Relationship Id="rId24" Type="http://schemas.openxmlformats.org/officeDocument/2006/relationships/hyperlink" Target="mailto:jdjisalov@kula.rs" TargetMode="External"/><Relationship Id="rId40" Type="http://schemas.openxmlformats.org/officeDocument/2006/relationships/hyperlink" Target="mailto:milica.tomic@irig.rs" TargetMode="External"/><Relationship Id="rId45" Type="http://schemas.openxmlformats.org/officeDocument/2006/relationships/hyperlink" Target="mailto:opstina.sid@mts.rs" TargetMode="External"/><Relationship Id="rId66" Type="http://schemas.openxmlformats.org/officeDocument/2006/relationships/hyperlink" Target="mailto:isidor977@gmail.com" TargetMode="External"/><Relationship Id="rId87" Type="http://schemas.openxmlformats.org/officeDocument/2006/relationships/hyperlink" Target="mailto:informatikang@yahoo.com" TargetMode="External"/><Relationship Id="rId110" Type="http://schemas.openxmlformats.org/officeDocument/2006/relationships/hyperlink" Target="mailto:kacaporm@yahoo.com" TargetMode="External"/><Relationship Id="rId115" Type="http://schemas.openxmlformats.org/officeDocument/2006/relationships/hyperlink" Target="mailto:decija.zastita@trstenik.rs" TargetMode="External"/><Relationship Id="rId131" Type="http://schemas.openxmlformats.org/officeDocument/2006/relationships/hyperlink" Target="mailto:nadica.adamovic@pirot.rs" TargetMode="External"/><Relationship Id="rId136" Type="http://schemas.openxmlformats.org/officeDocument/2006/relationships/hyperlink" Target="mailto:decja.zastita.medvedja@gmail.com" TargetMode="External"/><Relationship Id="rId157" Type="http://schemas.openxmlformats.org/officeDocument/2006/relationships/hyperlink" Target="mailto:jelena.arsenijevic@beograd.gov.rs" TargetMode="External"/><Relationship Id="rId61" Type="http://schemas.openxmlformats.org/officeDocument/2006/relationships/hyperlink" Target="mailto:ousddz@open.telekom.rs" TargetMode="External"/><Relationship Id="rId82" Type="http://schemas.openxmlformats.org/officeDocument/2006/relationships/hyperlink" Target="mailto:dodatak@svilajnac.rs" TargetMode="External"/><Relationship Id="rId152" Type="http://schemas.openxmlformats.org/officeDocument/2006/relationships/hyperlink" Target="mailto:jelena.arsenijevic@beograd.gov.rs" TargetMode="External"/><Relationship Id="rId19" Type="http://schemas.openxmlformats.org/officeDocument/2006/relationships/hyperlink" Target="mailto:dirdodatak@kovin.org.rs" TargetMode="External"/><Relationship Id="rId14" Type="http://schemas.openxmlformats.org/officeDocument/2006/relationships/hyperlink" Target="mailto:tamara@coka.rs" TargetMode="External"/><Relationship Id="rId30" Type="http://schemas.openxmlformats.org/officeDocument/2006/relationships/hyperlink" Target="mailto:sekula.beocin@gmail.com" TargetMode="External"/><Relationship Id="rId35" Type="http://schemas.openxmlformats.org/officeDocument/2006/relationships/hyperlink" Target="mailto:pavkov@srbobran.rs" TargetMode="External"/><Relationship Id="rId56" Type="http://schemas.openxmlformats.org/officeDocument/2006/relationships/hyperlink" Target="mailto:oupravaljig@gmail.com" TargetMode="External"/><Relationship Id="rId77" Type="http://schemas.openxmlformats.org/officeDocument/2006/relationships/hyperlink" Target="mailto:sotopoladd@ptt.rs" TargetMode="External"/><Relationship Id="rId100" Type="http://schemas.openxmlformats.org/officeDocument/2006/relationships/hyperlink" Target="mailto:ana.pekovic@uzice.rs" TargetMode="External"/><Relationship Id="rId105" Type="http://schemas.openxmlformats.org/officeDocument/2006/relationships/hyperlink" Target="mailto:decijazastita@cacak.org.rs" TargetMode="External"/><Relationship Id="rId126" Type="http://schemas.openxmlformats.org/officeDocument/2006/relationships/hyperlink" Target="mailto:decija.zastita@kursumlija.org" TargetMode="External"/><Relationship Id="rId147" Type="http://schemas.openxmlformats.org/officeDocument/2006/relationships/hyperlink" Target="mailto:jelena.arsenijevic@beograd.gov.rs" TargetMode="External"/><Relationship Id="rId8" Type="http://schemas.openxmlformats.org/officeDocument/2006/relationships/hyperlink" Target="mailto:sosecanj@beotel.net" TargetMode="External"/><Relationship Id="rId51" Type="http://schemas.openxmlformats.org/officeDocument/2006/relationships/hyperlink" Target="mailto:decljubovija@gmail.com" TargetMode="External"/><Relationship Id="rId72" Type="http://schemas.openxmlformats.org/officeDocument/2006/relationships/hyperlink" Target="mailto:opstinabatocina@gmail.com" TargetMode="External"/><Relationship Id="rId93" Type="http://schemas.openxmlformats.org/officeDocument/2006/relationships/hyperlink" Target="mailto:sobb@open.telekom.rs" TargetMode="External"/><Relationship Id="rId98" Type="http://schemas.openxmlformats.org/officeDocument/2006/relationships/hyperlink" Target="mailto:decijaprijepolje@gmail.com" TargetMode="External"/><Relationship Id="rId121" Type="http://schemas.openxmlformats.org/officeDocument/2006/relationships/hyperlink" Target="mailto:decija.zastita@gu.ni.rs" TargetMode="External"/><Relationship Id="rId142" Type="http://schemas.openxmlformats.org/officeDocument/2006/relationships/hyperlink" Target="mailto:ronivb6@ptt.rs" TargetMode="External"/><Relationship Id="rId163" Type="http://schemas.openxmlformats.org/officeDocument/2006/relationships/printerSettings" Target="../printerSettings/printerSettings2.bin"/><Relationship Id="rId3" Type="http://schemas.openxmlformats.org/officeDocument/2006/relationships/hyperlink" Target="mailto:gudecijidodatak@subotica.rs" TargetMode="External"/><Relationship Id="rId25" Type="http://schemas.openxmlformats.org/officeDocument/2006/relationships/hyperlink" Target="mailto:privreda@neobee.net" TargetMode="External"/><Relationship Id="rId46" Type="http://schemas.openxmlformats.org/officeDocument/2006/relationships/hyperlink" Target="mailto:opstina@bogatic.rs" TargetMode="External"/><Relationship Id="rId67" Type="http://schemas.openxmlformats.org/officeDocument/2006/relationships/hyperlink" Target="mailto:milenar@kucevo.rs" TargetMode="External"/><Relationship Id="rId116" Type="http://schemas.openxmlformats.org/officeDocument/2006/relationships/hyperlink" Target="mailto:socicevac@ptt.rs" TargetMode="External"/><Relationship Id="rId137" Type="http://schemas.openxmlformats.org/officeDocument/2006/relationships/hyperlink" Target="mailto:sladjana.mitrovic@opstinacrnatrava.org.rs" TargetMode="External"/><Relationship Id="rId158" Type="http://schemas.openxmlformats.org/officeDocument/2006/relationships/hyperlink" Target="mailto:jelena.arsenijevic@beograd.gov.rs" TargetMode="External"/><Relationship Id="rId20" Type="http://schemas.openxmlformats.org/officeDocument/2006/relationships/hyperlink" Target="mailto:decaiporodica@opovo.org.rs" TargetMode="External"/><Relationship Id="rId41" Type="http://schemas.openxmlformats.org/officeDocument/2006/relationships/hyperlink" Target="mailto:drustvenedelatnosti@pecinci.org" TargetMode="External"/><Relationship Id="rId62" Type="http://schemas.openxmlformats.org/officeDocument/2006/relationships/hyperlink" Target="mailto:ddspsmederevskapalanka@gmail.com" TargetMode="External"/><Relationship Id="rId83" Type="http://schemas.openxmlformats.org/officeDocument/2006/relationships/hyperlink" Target="mailto:decjazastita@cuprija.rs" TargetMode="External"/><Relationship Id="rId88" Type="http://schemas.openxmlformats.org/officeDocument/2006/relationships/hyperlink" Target="mailto:dzastita@opstinaboljevac.rs" TargetMode="External"/><Relationship Id="rId111" Type="http://schemas.openxmlformats.org/officeDocument/2006/relationships/hyperlink" Target="mailto:soalek@ptt.rs" TargetMode="External"/><Relationship Id="rId132" Type="http://schemas.openxmlformats.org/officeDocument/2006/relationships/hyperlink" Target="mailto:decija@bojnik.org.rs" TargetMode="External"/><Relationship Id="rId153" Type="http://schemas.openxmlformats.org/officeDocument/2006/relationships/hyperlink" Target="mailto:jelena.arsenijevic@beograd.gov.rs" TargetMode="External"/><Relationship Id="rId15" Type="http://schemas.openxmlformats.org/officeDocument/2006/relationships/hyperlink" Target="mailto:s.rajlic@alibunar.org.rs" TargetMode="External"/><Relationship Id="rId36" Type="http://schemas.openxmlformats.org/officeDocument/2006/relationships/hyperlink" Target="mailto:natasa.svircev@sremski-karlovci.org.rs" TargetMode="External"/><Relationship Id="rId57" Type="http://schemas.openxmlformats.org/officeDocument/2006/relationships/hyperlink" Target="mailto:decijazastita@mionica.rs" TargetMode="External"/><Relationship Id="rId106" Type="http://schemas.openxmlformats.org/officeDocument/2006/relationships/hyperlink" Target="mailto:vrnjci_spa@vrnjackabanja.gov.rs" TargetMode="External"/><Relationship Id="rId127" Type="http://schemas.openxmlformats.org/officeDocument/2006/relationships/hyperlink" Target="mailto:decija.zastita@prokuplje.org.rs" TargetMode="External"/><Relationship Id="rId10" Type="http://schemas.openxmlformats.org/officeDocument/2006/relationships/hyperlink" Target="mailto:dodatak@kanjiza.rs" TargetMode="External"/><Relationship Id="rId31" Type="http://schemas.openxmlformats.org/officeDocument/2006/relationships/hyperlink" Target="mailto:opstinabecej@yahoo.com" TargetMode="External"/><Relationship Id="rId52" Type="http://schemas.openxmlformats.org/officeDocument/2006/relationships/hyperlink" Target="mailto:opstauprava@open.telekom.rs" TargetMode="External"/><Relationship Id="rId73" Type="http://schemas.openxmlformats.org/officeDocument/2006/relationships/hyperlink" Target="mailto:decjazastita@knic.rs" TargetMode="External"/><Relationship Id="rId78" Type="http://schemas.openxmlformats.org/officeDocument/2006/relationships/hyperlink" Target="mailto:decijazastita@gmail.com" TargetMode="External"/><Relationship Id="rId94" Type="http://schemas.openxmlformats.org/officeDocument/2006/relationships/hyperlink" Target="mailto:decija.zastita@kosjeric.rs" TargetMode="External"/><Relationship Id="rId99" Type="http://schemas.openxmlformats.org/officeDocument/2006/relationships/hyperlink" Target="mailto:decijazastitasjenica@gmail.com" TargetMode="External"/><Relationship Id="rId101" Type="http://schemas.openxmlformats.org/officeDocument/2006/relationships/hyperlink" Target="mailto:decdocajetina@gmail.com" TargetMode="External"/><Relationship Id="rId122" Type="http://schemas.openxmlformats.org/officeDocument/2006/relationships/hyperlink" Target="mailto:razanjopstina@gmail.com" TargetMode="External"/><Relationship Id="rId143" Type="http://schemas.openxmlformats.org/officeDocument/2006/relationships/hyperlink" Target="mailto:miljana.stankovic@surdulica.rs" TargetMode="External"/><Relationship Id="rId148" Type="http://schemas.openxmlformats.org/officeDocument/2006/relationships/hyperlink" Target="mailto:jelena.arsenijevic@beograd.gov.rs" TargetMode="External"/><Relationship Id="rId164" Type="http://schemas.openxmlformats.org/officeDocument/2006/relationships/table" Target="../tables/table2.xml"/><Relationship Id="rId4" Type="http://schemas.openxmlformats.org/officeDocument/2006/relationships/hyperlink" Target="mailto:zitiste.info@gmail.com" TargetMode="External"/><Relationship Id="rId9" Type="http://schemas.openxmlformats.org/officeDocument/2006/relationships/hyperlink" Target="mailto:szilaj@ada.org.rs" TargetMode="External"/><Relationship Id="rId26" Type="http://schemas.openxmlformats.org/officeDocument/2006/relationships/hyperlink" Target="mailto:ddodaci@sombor.rs" TargetMode="External"/><Relationship Id="rId47" Type="http://schemas.openxmlformats.org/officeDocument/2006/relationships/hyperlink" Target="mailto:dzastita@vladimirci.org.rs" TargetMode="External"/><Relationship Id="rId68" Type="http://schemas.openxmlformats.org/officeDocument/2006/relationships/hyperlink" Target="mailto:socijalnapitanja@opstinamalocrnice.rs" TargetMode="External"/><Relationship Id="rId89" Type="http://schemas.openxmlformats.org/officeDocument/2006/relationships/hyperlink" Target="mailto:decija.zastita@zajecar.info" TargetMode="External"/><Relationship Id="rId112" Type="http://schemas.openxmlformats.org/officeDocument/2006/relationships/hyperlink" Target="mailto:dcdopstinebrus@open.telekom.rs" TargetMode="External"/><Relationship Id="rId133" Type="http://schemas.openxmlformats.org/officeDocument/2006/relationships/hyperlink" Target="mailto:biserka.p@vlasotince.rs" TargetMode="External"/><Relationship Id="rId154" Type="http://schemas.openxmlformats.org/officeDocument/2006/relationships/hyperlink" Target="mailto:jelena.arsenijevic@beograd.gov.rs" TargetMode="External"/><Relationship Id="rId16" Type="http://schemas.openxmlformats.org/officeDocument/2006/relationships/hyperlink" Target="mailto:decijidodaci2017@gmail.com" TargetMode="External"/><Relationship Id="rId37" Type="http://schemas.openxmlformats.org/officeDocument/2006/relationships/hyperlink" Target="mailto:tslavko@gmail.com" TargetMode="External"/><Relationship Id="rId58" Type="http://schemas.openxmlformats.org/officeDocument/2006/relationships/hyperlink" Target="mailto:darko.grujicic@osecina.com" TargetMode="External"/><Relationship Id="rId79" Type="http://schemas.openxmlformats.org/officeDocument/2006/relationships/hyperlink" Target="mailto:marjan_obradovic@paracin.rs" TargetMode="External"/><Relationship Id="rId102" Type="http://schemas.openxmlformats.org/officeDocument/2006/relationships/hyperlink" Target="mailto:katarina.sutic@gornjimilanovac.rs" TargetMode="External"/><Relationship Id="rId123" Type="http://schemas.openxmlformats.org/officeDocument/2006/relationships/hyperlink" Target="mailto:ousvrljig@gmail.com" TargetMode="External"/><Relationship Id="rId144" Type="http://schemas.openxmlformats.org/officeDocument/2006/relationships/hyperlink" Target="mailto:decijidodatak@trgoviste.rs" TargetMode="External"/><Relationship Id="rId90" Type="http://schemas.openxmlformats.org/officeDocument/2006/relationships/hyperlink" Target="mailto:soknjazevac@open.telekom.rs" TargetMode="External"/><Relationship Id="rId27" Type="http://schemas.openxmlformats.org/officeDocument/2006/relationships/hyperlink" Target="mailto:ratka.vujovic@bac.rs" TargetMode="External"/><Relationship Id="rId48" Type="http://schemas.openxmlformats.org/officeDocument/2006/relationships/hyperlink" Target="mailto:decijazastitakoceljeva@gmail.com" TargetMode="External"/><Relationship Id="rId69" Type="http://schemas.openxmlformats.org/officeDocument/2006/relationships/hyperlink" Target="mailto:ana@petrovacnamlavi.rs" TargetMode="External"/><Relationship Id="rId113" Type="http://schemas.openxmlformats.org/officeDocument/2006/relationships/hyperlink" Target="mailto:opstina@varvarin.org.rs" TargetMode="External"/><Relationship Id="rId134" Type="http://schemas.openxmlformats.org/officeDocument/2006/relationships/hyperlink" Target="mailto:administrator@lebane.org.rs" TargetMode="External"/><Relationship Id="rId80" Type="http://schemas.openxmlformats.org/officeDocument/2006/relationships/hyperlink" Target="mailto:sorekovac@gmai.com" TargetMode="External"/><Relationship Id="rId155" Type="http://schemas.openxmlformats.org/officeDocument/2006/relationships/hyperlink" Target="mailto:jelena.arsenijevic@beograd.gov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8"/>
  <sheetViews>
    <sheetView view="pageBreakPreview" zoomScale="143" zoomScaleNormal="70" workbookViewId="0">
      <pane ySplit="1" topLeftCell="A2" activePane="bottomLeft" state="frozen"/>
      <selection pane="bottomLeft" activeCell="A2" sqref="A2"/>
    </sheetView>
  </sheetViews>
  <sheetFormatPr baseColWidth="10" defaultColWidth="8.6640625" defaultRowHeight="15" x14ac:dyDescent="0.2"/>
  <cols>
    <col min="1" max="1" width="27.6640625" style="16" bestFit="1" customWidth="1"/>
    <col min="2" max="2" width="17.6640625" style="16" customWidth="1"/>
    <col min="3" max="3" width="25.83203125" style="16" hidden="1" customWidth="1"/>
    <col min="4" max="4" width="15.33203125" style="16" bestFit="1" customWidth="1"/>
    <col min="5" max="5" width="12.1640625" style="16" bestFit="1" customWidth="1"/>
    <col min="6" max="6" width="12.1640625" style="16" customWidth="1"/>
    <col min="7" max="7" width="30.33203125" style="16" bestFit="1" customWidth="1"/>
    <col min="8" max="8" width="29.5" style="16" bestFit="1" customWidth="1"/>
    <col min="9" max="9" width="20.5" style="16" bestFit="1" customWidth="1"/>
    <col min="10" max="10" width="18.6640625" style="16" customWidth="1"/>
    <col min="11" max="16384" width="8.6640625" style="16"/>
  </cols>
  <sheetData>
    <row r="1" spans="1:9" s="4" customFormat="1" x14ac:dyDescent="0.2">
      <c r="A1" s="4" t="s">
        <v>1248</v>
      </c>
      <c r="B1" s="4" t="s">
        <v>1272</v>
      </c>
      <c r="C1" s="4" t="s">
        <v>1240</v>
      </c>
      <c r="D1" s="4" t="s">
        <v>1096</v>
      </c>
      <c r="E1" s="13" t="s">
        <v>1243</v>
      </c>
      <c r="F1" s="13" t="s">
        <v>1244</v>
      </c>
      <c r="G1" s="4" t="s">
        <v>1245</v>
      </c>
      <c r="H1" s="4" t="s">
        <v>1246</v>
      </c>
      <c r="I1" s="4" t="s">
        <v>1247</v>
      </c>
    </row>
    <row r="2" spans="1:9" s="1" customFormat="1" ht="16" x14ac:dyDescent="0.2">
      <c r="A2" s="2" t="s">
        <v>383</v>
      </c>
      <c r="B2" s="2"/>
      <c r="C2" s="1" t="s">
        <v>1241</v>
      </c>
      <c r="D2" s="1" t="s">
        <v>1074</v>
      </c>
      <c r="E2" s="5" t="s">
        <v>192</v>
      </c>
      <c r="F2" s="5"/>
      <c r="G2" s="1" t="s">
        <v>0</v>
      </c>
    </row>
    <row r="3" spans="1:9" s="1" customFormat="1" ht="16" x14ac:dyDescent="0.2">
      <c r="A3" s="2" t="s">
        <v>483</v>
      </c>
      <c r="B3" s="2"/>
      <c r="C3" s="1" t="s">
        <v>1241</v>
      </c>
      <c r="D3" s="1" t="s">
        <v>1090</v>
      </c>
      <c r="E3" s="5" t="s">
        <v>193</v>
      </c>
      <c r="F3" s="5"/>
      <c r="G3" s="1" t="s">
        <v>1</v>
      </c>
    </row>
    <row r="4" spans="1:9" s="1" customFormat="1" ht="16" x14ac:dyDescent="0.2">
      <c r="A4" s="2" t="s">
        <v>489</v>
      </c>
      <c r="B4" s="2"/>
      <c r="C4" s="1" t="s">
        <v>1241</v>
      </c>
      <c r="D4" s="1" t="s">
        <v>1091</v>
      </c>
      <c r="E4" s="5" t="s">
        <v>194</v>
      </c>
      <c r="F4" s="5"/>
      <c r="G4" s="1" t="s">
        <v>2</v>
      </c>
    </row>
    <row r="5" spans="1:9" s="1" customFormat="1" ht="16" x14ac:dyDescent="0.2">
      <c r="A5" s="2" t="s">
        <v>389</v>
      </c>
      <c r="B5" s="2"/>
      <c r="C5" s="1" t="s">
        <v>1241</v>
      </c>
      <c r="D5" s="1" t="s">
        <v>1075</v>
      </c>
      <c r="E5" s="5" t="s">
        <v>195</v>
      </c>
      <c r="F5" s="5"/>
      <c r="G5" s="1" t="s">
        <v>3</v>
      </c>
    </row>
    <row r="6" spans="1:9" s="1" customFormat="1" ht="16" x14ac:dyDescent="0.2">
      <c r="A6" s="2" t="s">
        <v>397</v>
      </c>
      <c r="B6" s="2"/>
      <c r="C6" s="1" t="s">
        <v>1241</v>
      </c>
      <c r="D6" s="1" t="s">
        <v>1076</v>
      </c>
      <c r="E6" s="5" t="s">
        <v>196</v>
      </c>
      <c r="F6" s="5"/>
      <c r="G6" s="1" t="s">
        <v>130</v>
      </c>
    </row>
    <row r="7" spans="1:9" s="1" customFormat="1" ht="16" x14ac:dyDescent="0.2">
      <c r="A7" s="2" t="s">
        <v>444</v>
      </c>
      <c r="B7" s="2"/>
      <c r="C7" s="1" t="s">
        <v>1241</v>
      </c>
      <c r="D7" s="1" t="s">
        <v>1083</v>
      </c>
      <c r="E7" s="5" t="s">
        <v>197</v>
      </c>
      <c r="F7" s="5"/>
      <c r="G7" s="1" t="s">
        <v>4</v>
      </c>
    </row>
    <row r="8" spans="1:9" s="1" customFormat="1" ht="16" x14ac:dyDescent="0.2">
      <c r="A8" s="2" t="s">
        <v>465</v>
      </c>
      <c r="B8" s="2"/>
      <c r="C8" s="1" t="s">
        <v>1241</v>
      </c>
      <c r="D8" s="1" t="s">
        <v>1087</v>
      </c>
      <c r="E8" s="5" t="s">
        <v>199</v>
      </c>
      <c r="F8" s="5"/>
      <c r="G8" s="1" t="s">
        <v>6</v>
      </c>
    </row>
    <row r="9" spans="1:9" s="1" customFormat="1" ht="16" x14ac:dyDescent="0.2">
      <c r="A9" s="2" t="s">
        <v>500</v>
      </c>
      <c r="B9" s="2"/>
      <c r="C9" s="1" t="s">
        <v>1241</v>
      </c>
      <c r="D9" s="1" t="s">
        <v>1093</v>
      </c>
      <c r="E9" s="5" t="s">
        <v>200</v>
      </c>
      <c r="F9" s="5"/>
      <c r="G9" s="1" t="s">
        <v>131</v>
      </c>
    </row>
    <row r="10" spans="1:9" s="1" customFormat="1" ht="16" x14ac:dyDescent="0.2">
      <c r="A10" s="2" t="s">
        <v>401</v>
      </c>
      <c r="B10" s="2"/>
      <c r="C10" s="1" t="s">
        <v>1241</v>
      </c>
      <c r="D10" s="1" t="s">
        <v>1077</v>
      </c>
      <c r="E10" s="5" t="s">
        <v>205</v>
      </c>
      <c r="F10" s="5"/>
      <c r="G10" s="1" t="s">
        <v>9</v>
      </c>
    </row>
    <row r="11" spans="1:9" s="1" customFormat="1" ht="16" x14ac:dyDescent="0.2">
      <c r="A11" s="2" t="s">
        <v>402</v>
      </c>
      <c r="B11" s="2"/>
      <c r="C11" s="1" t="s">
        <v>1241</v>
      </c>
      <c r="D11" s="1" t="s">
        <v>1077</v>
      </c>
      <c r="E11" s="5" t="s">
        <v>206</v>
      </c>
      <c r="F11" s="5"/>
      <c r="G11" s="1" t="s">
        <v>10</v>
      </c>
    </row>
    <row r="12" spans="1:9" s="1" customFormat="1" ht="16" x14ac:dyDescent="0.2">
      <c r="A12" s="2" t="s">
        <v>375</v>
      </c>
      <c r="B12" s="2"/>
      <c r="C12" s="1" t="s">
        <v>1241</v>
      </c>
      <c r="D12" s="1" t="s">
        <v>1072</v>
      </c>
      <c r="E12" s="5" t="s">
        <v>207</v>
      </c>
      <c r="F12" s="5"/>
      <c r="G12" s="1" t="s">
        <v>11</v>
      </c>
    </row>
    <row r="13" spans="1:9" s="1" customFormat="1" ht="16" x14ac:dyDescent="0.2">
      <c r="A13" s="2" t="s">
        <v>403</v>
      </c>
      <c r="B13" s="2"/>
      <c r="C13" s="1" t="s">
        <v>1241</v>
      </c>
      <c r="D13" s="1" t="s">
        <v>1077</v>
      </c>
      <c r="E13" s="5" t="s">
        <v>209</v>
      </c>
      <c r="F13" s="5"/>
      <c r="G13" s="1" t="s">
        <v>13</v>
      </c>
    </row>
    <row r="14" spans="1:9" s="1" customFormat="1" ht="16" x14ac:dyDescent="0.2">
      <c r="A14" s="2" t="s">
        <v>793</v>
      </c>
      <c r="B14" s="2"/>
      <c r="C14" s="1" t="s">
        <v>1241</v>
      </c>
      <c r="D14" s="1" t="s">
        <v>1087</v>
      </c>
      <c r="E14" s="5" t="s">
        <v>201</v>
      </c>
      <c r="F14" s="5"/>
      <c r="G14" s="1" t="s">
        <v>7</v>
      </c>
    </row>
    <row r="15" spans="1:9" s="1" customFormat="1" ht="16" x14ac:dyDescent="0.2">
      <c r="A15" s="2" t="s">
        <v>445</v>
      </c>
      <c r="B15" s="2"/>
      <c r="C15" s="1" t="s">
        <v>1241</v>
      </c>
      <c r="D15" s="1" t="s">
        <v>1083</v>
      </c>
      <c r="E15" s="5" t="s">
        <v>202</v>
      </c>
      <c r="F15" s="5"/>
      <c r="G15" s="1" t="s">
        <v>8</v>
      </c>
    </row>
    <row r="16" spans="1:9" s="1" customFormat="1" ht="16" x14ac:dyDescent="0.2">
      <c r="A16" s="2" t="s">
        <v>405</v>
      </c>
      <c r="B16" s="2"/>
      <c r="C16" s="1" t="s">
        <v>1241</v>
      </c>
      <c r="D16" s="1" t="s">
        <v>1077</v>
      </c>
      <c r="E16" s="5" t="s">
        <v>230</v>
      </c>
      <c r="F16" s="5"/>
      <c r="G16" s="1" t="s">
        <v>32</v>
      </c>
    </row>
    <row r="17" spans="1:9" s="1" customFormat="1" ht="16" x14ac:dyDescent="0.2">
      <c r="A17" s="2" t="s">
        <v>390</v>
      </c>
      <c r="B17" s="2"/>
      <c r="C17" s="1" t="s">
        <v>1241</v>
      </c>
      <c r="D17" s="1" t="s">
        <v>1075</v>
      </c>
      <c r="E17" s="5" t="s">
        <v>211</v>
      </c>
      <c r="F17" s="5"/>
      <c r="G17" s="1" t="s">
        <v>14</v>
      </c>
    </row>
    <row r="18" spans="1:9" s="1" customFormat="1" ht="16" x14ac:dyDescent="0.2">
      <c r="A18" s="2" t="s">
        <v>501</v>
      </c>
      <c r="B18" s="2"/>
      <c r="C18" s="1" t="s">
        <v>1241</v>
      </c>
      <c r="D18" s="1" t="s">
        <v>1093</v>
      </c>
      <c r="E18" s="5" t="s">
        <v>210</v>
      </c>
      <c r="F18" s="5"/>
      <c r="G18" s="1" t="s">
        <v>132</v>
      </c>
    </row>
    <row r="19" spans="1:9" s="1" customFormat="1" ht="16" x14ac:dyDescent="0.2">
      <c r="A19" s="2" t="s">
        <v>404</v>
      </c>
      <c r="B19" s="2" t="s">
        <v>408</v>
      </c>
      <c r="C19" s="1" t="s">
        <v>1241</v>
      </c>
      <c r="D19" s="1" t="s">
        <v>1077</v>
      </c>
      <c r="E19" s="5" t="s">
        <v>305</v>
      </c>
      <c r="F19" s="5"/>
      <c r="G19" s="1" t="s">
        <v>89</v>
      </c>
    </row>
    <row r="20" spans="1:9" s="1" customFormat="1" x14ac:dyDescent="0.2">
      <c r="A20" s="1" t="s">
        <v>794</v>
      </c>
      <c r="C20" s="1" t="s">
        <v>1242</v>
      </c>
      <c r="D20" s="1" t="s">
        <v>794</v>
      </c>
      <c r="E20" s="5" t="s">
        <v>212</v>
      </c>
      <c r="F20" s="5"/>
      <c r="G20" s="1" t="s">
        <v>144</v>
      </c>
      <c r="H20" s="1" t="s">
        <v>162</v>
      </c>
      <c r="I20" s="1" t="s">
        <v>163</v>
      </c>
    </row>
    <row r="21" spans="1:9" s="1" customFormat="1" x14ac:dyDescent="0.2">
      <c r="A21" s="1" t="s">
        <v>1050</v>
      </c>
      <c r="C21" s="1" t="s">
        <v>1242</v>
      </c>
      <c r="D21" s="1" t="s">
        <v>794</v>
      </c>
      <c r="E21" s="5" t="s">
        <v>213</v>
      </c>
      <c r="F21" s="5"/>
      <c r="G21" s="1" t="s">
        <v>15</v>
      </c>
      <c r="I21" s="1" t="s">
        <v>163</v>
      </c>
    </row>
    <row r="22" spans="1:9" s="1" customFormat="1" x14ac:dyDescent="0.2">
      <c r="A22" s="1" t="s">
        <v>1063</v>
      </c>
      <c r="C22" s="1" t="s">
        <v>1242</v>
      </c>
      <c r="D22" s="1" t="s">
        <v>794</v>
      </c>
      <c r="E22" s="5" t="s">
        <v>229</v>
      </c>
      <c r="F22" s="5"/>
      <c r="G22" s="1" t="s">
        <v>31</v>
      </c>
      <c r="I22" s="1" t="s">
        <v>163</v>
      </c>
    </row>
    <row r="23" spans="1:9" s="1" customFormat="1" x14ac:dyDescent="0.2">
      <c r="A23" s="1" t="s">
        <v>1070</v>
      </c>
      <c r="C23" s="1" t="s">
        <v>1242</v>
      </c>
      <c r="D23" s="1" t="s">
        <v>794</v>
      </c>
      <c r="E23" s="5" t="s">
        <v>216</v>
      </c>
      <c r="F23" s="5"/>
      <c r="G23" s="1" t="s">
        <v>18</v>
      </c>
      <c r="I23" s="1" t="s">
        <v>163</v>
      </c>
    </row>
    <row r="24" spans="1:9" s="1" customFormat="1" x14ac:dyDescent="0.2">
      <c r="A24" s="1" t="s">
        <v>1053</v>
      </c>
      <c r="C24" s="1" t="s">
        <v>1242</v>
      </c>
      <c r="D24" s="1" t="s">
        <v>794</v>
      </c>
      <c r="E24" s="5" t="s">
        <v>219</v>
      </c>
      <c r="F24" s="5"/>
      <c r="G24" s="1" t="s">
        <v>21</v>
      </c>
      <c r="I24" s="1" t="s">
        <v>163</v>
      </c>
    </row>
    <row r="25" spans="1:9" s="1" customFormat="1" x14ac:dyDescent="0.2">
      <c r="A25" s="1" t="s">
        <v>1054</v>
      </c>
      <c r="C25" s="1" t="s">
        <v>1242</v>
      </c>
      <c r="D25" s="1" t="s">
        <v>794</v>
      </c>
      <c r="E25" s="5" t="s">
        <v>220</v>
      </c>
      <c r="F25" s="5"/>
      <c r="G25" s="1" t="s">
        <v>22</v>
      </c>
      <c r="I25" s="1" t="s">
        <v>163</v>
      </c>
    </row>
    <row r="26" spans="1:9" s="1" customFormat="1" x14ac:dyDescent="0.2">
      <c r="A26" s="1" t="s">
        <v>1064</v>
      </c>
      <c r="C26" s="1" t="s">
        <v>1242</v>
      </c>
      <c r="D26" s="1" t="s">
        <v>794</v>
      </c>
      <c r="E26" s="5" t="s">
        <v>221</v>
      </c>
      <c r="F26" s="5"/>
      <c r="G26" s="1" t="s">
        <v>23</v>
      </c>
      <c r="I26" s="1" t="s">
        <v>163</v>
      </c>
    </row>
    <row r="27" spans="1:9" s="1" customFormat="1" x14ac:dyDescent="0.2">
      <c r="A27" s="1" t="s">
        <v>1065</v>
      </c>
      <c r="C27" s="1" t="s">
        <v>1242</v>
      </c>
      <c r="D27" s="1" t="s">
        <v>794</v>
      </c>
      <c r="E27" s="5" t="s">
        <v>222</v>
      </c>
      <c r="F27" s="5"/>
      <c r="G27" s="1" t="s">
        <v>24</v>
      </c>
      <c r="I27" s="1" t="s">
        <v>163</v>
      </c>
    </row>
    <row r="28" spans="1:9" s="1" customFormat="1" x14ac:dyDescent="0.2">
      <c r="A28" s="1" t="s">
        <v>1066</v>
      </c>
      <c r="C28" s="1" t="s">
        <v>1242</v>
      </c>
      <c r="D28" s="1" t="s">
        <v>794</v>
      </c>
      <c r="E28" s="5" t="s">
        <v>223</v>
      </c>
      <c r="F28" s="5"/>
      <c r="G28" s="1" t="s">
        <v>25</v>
      </c>
      <c r="I28" s="1" t="s">
        <v>163</v>
      </c>
    </row>
    <row r="29" spans="1:9" s="1" customFormat="1" x14ac:dyDescent="0.2">
      <c r="A29" s="1" t="s">
        <v>1067</v>
      </c>
      <c r="C29" s="1" t="s">
        <v>1242</v>
      </c>
      <c r="D29" s="1" t="s">
        <v>794</v>
      </c>
      <c r="E29" s="5" t="s">
        <v>224</v>
      </c>
      <c r="F29" s="5"/>
      <c r="G29" s="1" t="s">
        <v>26</v>
      </c>
      <c r="I29" s="1" t="s">
        <v>163</v>
      </c>
    </row>
    <row r="30" spans="1:9" s="1" customFormat="1" x14ac:dyDescent="0.2">
      <c r="A30" s="1" t="s">
        <v>1068</v>
      </c>
      <c r="C30" s="1" t="s">
        <v>1242</v>
      </c>
      <c r="D30" s="1" t="s">
        <v>794</v>
      </c>
      <c r="E30" s="5" t="s">
        <v>225</v>
      </c>
      <c r="F30" s="5"/>
      <c r="G30" s="1" t="s">
        <v>27</v>
      </c>
      <c r="I30" s="1" t="s">
        <v>163</v>
      </c>
    </row>
    <row r="31" spans="1:9" s="1" customFormat="1" x14ac:dyDescent="0.2">
      <c r="A31" s="1" t="s">
        <v>1055</v>
      </c>
      <c r="C31" s="1" t="s">
        <v>1242</v>
      </c>
      <c r="D31" s="1" t="s">
        <v>794</v>
      </c>
      <c r="E31" s="5" t="s">
        <v>226</v>
      </c>
      <c r="F31" s="5"/>
      <c r="G31" s="1" t="s">
        <v>28</v>
      </c>
      <c r="I31" s="1" t="s">
        <v>163</v>
      </c>
    </row>
    <row r="32" spans="1:9" s="1" customFormat="1" x14ac:dyDescent="0.2">
      <c r="A32" s="1" t="s">
        <v>1062</v>
      </c>
      <c r="C32" s="1" t="s">
        <v>1242</v>
      </c>
      <c r="D32" s="1" t="s">
        <v>794</v>
      </c>
      <c r="E32" s="5" t="s">
        <v>227</v>
      </c>
      <c r="F32" s="5"/>
      <c r="G32" s="1" t="s">
        <v>29</v>
      </c>
      <c r="I32" s="1" t="s">
        <v>163</v>
      </c>
    </row>
    <row r="33" spans="1:9" s="1" customFormat="1" x14ac:dyDescent="0.2">
      <c r="A33" s="1" t="s">
        <v>1056</v>
      </c>
      <c r="C33" s="1" t="s">
        <v>1242</v>
      </c>
      <c r="D33" s="1" t="s">
        <v>794</v>
      </c>
      <c r="E33" s="5" t="s">
        <v>228</v>
      </c>
      <c r="F33" s="5"/>
      <c r="G33" s="1" t="s">
        <v>30</v>
      </c>
      <c r="I33" s="1" t="s">
        <v>163</v>
      </c>
    </row>
    <row r="34" spans="1:9" s="1" customFormat="1" x14ac:dyDescent="0.2">
      <c r="A34" s="1" t="s">
        <v>1071</v>
      </c>
      <c r="C34" s="1" t="s">
        <v>1242</v>
      </c>
      <c r="D34" s="1" t="s">
        <v>794</v>
      </c>
      <c r="E34" s="5" t="s">
        <v>214</v>
      </c>
      <c r="F34" s="5"/>
      <c r="G34" s="1" t="s">
        <v>16</v>
      </c>
      <c r="I34" s="1" t="s">
        <v>163</v>
      </c>
    </row>
    <row r="35" spans="1:9" s="1" customFormat="1" x14ac:dyDescent="0.2">
      <c r="A35" s="1" t="s">
        <v>1051</v>
      </c>
      <c r="C35" s="1" t="s">
        <v>1242</v>
      </c>
      <c r="D35" s="1" t="s">
        <v>794</v>
      </c>
      <c r="E35" s="5" t="s">
        <v>215</v>
      </c>
      <c r="F35" s="5"/>
      <c r="G35" s="1" t="s">
        <v>17</v>
      </c>
      <c r="I35" s="1" t="s">
        <v>163</v>
      </c>
    </row>
    <row r="36" spans="1:9" s="1" customFormat="1" x14ac:dyDescent="0.2">
      <c r="A36" s="1" t="s">
        <v>1069</v>
      </c>
      <c r="C36" s="1" t="s">
        <v>1242</v>
      </c>
      <c r="D36" s="1" t="s">
        <v>794</v>
      </c>
      <c r="E36" s="5" t="s">
        <v>218</v>
      </c>
      <c r="F36" s="5"/>
      <c r="G36" s="1" t="s">
        <v>20</v>
      </c>
      <c r="I36" s="1" t="s">
        <v>163</v>
      </c>
    </row>
    <row r="37" spans="1:9" s="1" customFormat="1" x14ac:dyDescent="0.2">
      <c r="A37" s="1" t="s">
        <v>1052</v>
      </c>
      <c r="C37" s="1" t="s">
        <v>1242</v>
      </c>
      <c r="D37" s="1" t="s">
        <v>794</v>
      </c>
      <c r="E37" s="5" t="s">
        <v>217</v>
      </c>
      <c r="F37" s="5"/>
      <c r="G37" s="1" t="s">
        <v>19</v>
      </c>
      <c r="I37" s="1" t="s">
        <v>163</v>
      </c>
    </row>
    <row r="38" spans="1:9" s="1" customFormat="1" ht="16" x14ac:dyDescent="0.2">
      <c r="A38" s="2" t="s">
        <v>496</v>
      </c>
      <c r="B38" s="2"/>
      <c r="C38" s="1" t="s">
        <v>1241</v>
      </c>
      <c r="D38" s="1" t="s">
        <v>1092</v>
      </c>
      <c r="E38" s="5" t="s">
        <v>231</v>
      </c>
      <c r="F38" s="5"/>
      <c r="G38" s="1" t="s">
        <v>33</v>
      </c>
    </row>
    <row r="39" spans="1:9" s="1" customFormat="1" ht="16" x14ac:dyDescent="0.2">
      <c r="A39" s="2" t="s">
        <v>420</v>
      </c>
      <c r="B39" s="2"/>
      <c r="C39" s="1" t="s">
        <v>1241</v>
      </c>
      <c r="D39" s="1" t="s">
        <v>1079</v>
      </c>
      <c r="E39" s="5" t="s">
        <v>232</v>
      </c>
      <c r="F39" s="5"/>
      <c r="G39" s="1" t="s">
        <v>34</v>
      </c>
    </row>
    <row r="40" spans="1:9" s="1" customFormat="1" ht="16" x14ac:dyDescent="0.2">
      <c r="A40" s="2" t="s">
        <v>504</v>
      </c>
      <c r="B40" s="2"/>
      <c r="C40" s="1" t="s">
        <v>1241</v>
      </c>
      <c r="D40" s="1" t="s">
        <v>1094</v>
      </c>
      <c r="E40" s="5" t="s">
        <v>233</v>
      </c>
      <c r="F40" s="5"/>
      <c r="G40" s="1" t="s">
        <v>35</v>
      </c>
    </row>
    <row r="41" spans="1:9" s="1" customFormat="1" ht="16" x14ac:dyDescent="0.2">
      <c r="A41" s="2" t="s">
        <v>461</v>
      </c>
      <c r="B41" s="2"/>
      <c r="C41" s="1" t="s">
        <v>1241</v>
      </c>
      <c r="D41" s="1" t="s">
        <v>1086</v>
      </c>
      <c r="E41" s="5" t="s">
        <v>234</v>
      </c>
      <c r="F41" s="5"/>
      <c r="G41" s="1" t="s">
        <v>36</v>
      </c>
    </row>
    <row r="42" spans="1:9" s="1" customFormat="1" ht="16" x14ac:dyDescent="0.2">
      <c r="A42" s="2" t="s">
        <v>457</v>
      </c>
      <c r="B42" s="2"/>
      <c r="C42" s="1" t="s">
        <v>1241</v>
      </c>
      <c r="D42" s="1" t="s">
        <v>1085</v>
      </c>
      <c r="E42" s="5" t="s">
        <v>235</v>
      </c>
      <c r="F42" s="5"/>
      <c r="G42" s="1" t="s">
        <v>37</v>
      </c>
    </row>
    <row r="43" spans="1:9" s="1" customFormat="1" ht="16" x14ac:dyDescent="0.2">
      <c r="A43" s="2" t="s">
        <v>510</v>
      </c>
      <c r="B43" s="2"/>
      <c r="C43" s="1" t="s">
        <v>1241</v>
      </c>
      <c r="D43" s="1" t="s">
        <v>1095</v>
      </c>
      <c r="E43" s="5" t="s">
        <v>359</v>
      </c>
      <c r="F43" s="5"/>
      <c r="G43" s="1" t="s">
        <v>133</v>
      </c>
    </row>
    <row r="44" spans="1:9" s="1" customFormat="1" ht="16" x14ac:dyDescent="0.2">
      <c r="A44" s="2" t="s">
        <v>484</v>
      </c>
      <c r="B44" s="2"/>
      <c r="C44" s="1" t="s">
        <v>1241</v>
      </c>
      <c r="D44" s="1" t="s">
        <v>1090</v>
      </c>
      <c r="E44" s="5" t="s">
        <v>236</v>
      </c>
      <c r="F44" s="5"/>
      <c r="G44" s="1" t="s">
        <v>38</v>
      </c>
    </row>
    <row r="45" spans="1:9" s="1" customFormat="1" ht="16" x14ac:dyDescent="0.2">
      <c r="A45" s="2" t="s">
        <v>511</v>
      </c>
      <c r="B45" s="2"/>
      <c r="C45" s="1" t="s">
        <v>1241</v>
      </c>
      <c r="D45" s="1" t="s">
        <v>1095</v>
      </c>
      <c r="E45" s="5" t="s">
        <v>237</v>
      </c>
      <c r="F45" s="5"/>
      <c r="G45" s="1" t="s">
        <v>39</v>
      </c>
    </row>
    <row r="46" spans="1:9" s="1" customFormat="1" ht="16" x14ac:dyDescent="0.2">
      <c r="A46" s="2" t="s">
        <v>477</v>
      </c>
      <c r="B46" s="2"/>
      <c r="C46" s="1" t="s">
        <v>1241</v>
      </c>
      <c r="D46" s="1" t="s">
        <v>1088</v>
      </c>
      <c r="E46" s="5" t="s">
        <v>352</v>
      </c>
      <c r="F46" s="5"/>
      <c r="G46" s="1" t="s">
        <v>126</v>
      </c>
    </row>
    <row r="47" spans="1:9" s="1" customFormat="1" ht="16" x14ac:dyDescent="0.2">
      <c r="A47" s="2" t="s">
        <v>473</v>
      </c>
      <c r="B47" s="2"/>
      <c r="C47" s="1" t="s">
        <v>1241</v>
      </c>
      <c r="D47" s="1" t="s">
        <v>1087</v>
      </c>
      <c r="E47" s="5" t="s">
        <v>351</v>
      </c>
      <c r="F47" s="5"/>
      <c r="G47" s="1" t="s">
        <v>125</v>
      </c>
    </row>
    <row r="48" spans="1:9" s="1" customFormat="1" ht="16" x14ac:dyDescent="0.2">
      <c r="A48" s="2" t="s">
        <v>488</v>
      </c>
      <c r="B48" s="2"/>
      <c r="C48" s="1" t="s">
        <v>1241</v>
      </c>
      <c r="D48" s="1" t="s">
        <v>1090</v>
      </c>
      <c r="E48" s="5" t="s">
        <v>346</v>
      </c>
      <c r="F48" s="5"/>
      <c r="G48" s="1" t="s">
        <v>123</v>
      </c>
    </row>
    <row r="49" spans="1:9" s="1" customFormat="1" ht="16" x14ac:dyDescent="0.2">
      <c r="A49" s="2" t="s">
        <v>388</v>
      </c>
      <c r="B49" s="2"/>
      <c r="C49" s="1" t="s">
        <v>1241</v>
      </c>
      <c r="D49" s="1" t="s">
        <v>1074</v>
      </c>
      <c r="E49" s="5" t="s">
        <v>353</v>
      </c>
      <c r="F49" s="5"/>
      <c r="G49" s="1" t="s">
        <v>177</v>
      </c>
      <c r="I49" s="1" t="s">
        <v>178</v>
      </c>
    </row>
    <row r="50" spans="1:9" s="1" customFormat="1" ht="16" x14ac:dyDescent="0.2">
      <c r="A50" s="2" t="s">
        <v>509</v>
      </c>
      <c r="B50" s="2" t="s">
        <v>512</v>
      </c>
      <c r="C50" s="1" t="s">
        <v>1241</v>
      </c>
      <c r="D50" s="1" t="s">
        <v>1095</v>
      </c>
      <c r="E50" s="5" t="s">
        <v>244</v>
      </c>
      <c r="F50" s="5"/>
    </row>
    <row r="51" spans="1:9" s="1" customFormat="1" ht="16" x14ac:dyDescent="0.2">
      <c r="A51" s="2" t="s">
        <v>456</v>
      </c>
      <c r="B51" s="2"/>
      <c r="C51" s="1" t="s">
        <v>1241</v>
      </c>
      <c r="D51" s="1" t="s">
        <v>1084</v>
      </c>
      <c r="E51" s="5" t="s">
        <v>348</v>
      </c>
      <c r="F51" s="5"/>
      <c r="G51" s="1" t="s">
        <v>175</v>
      </c>
      <c r="H51" s="1" t="s">
        <v>176</v>
      </c>
    </row>
    <row r="52" spans="1:9" s="1" customFormat="1" ht="16" x14ac:dyDescent="0.2">
      <c r="A52" s="2" t="s">
        <v>451</v>
      </c>
      <c r="B52" s="2"/>
      <c r="C52" s="1" t="s">
        <v>1241</v>
      </c>
      <c r="D52" s="1" t="s">
        <v>1084</v>
      </c>
      <c r="E52" s="5" t="s">
        <v>252</v>
      </c>
      <c r="F52" s="5"/>
      <c r="G52" s="1" t="s">
        <v>48</v>
      </c>
    </row>
    <row r="53" spans="1:9" s="1" customFormat="1" ht="16" x14ac:dyDescent="0.2">
      <c r="A53" s="2" t="s">
        <v>502</v>
      </c>
      <c r="B53" s="2"/>
      <c r="C53" s="1" t="s">
        <v>1241</v>
      </c>
      <c r="D53" s="1" t="s">
        <v>1093</v>
      </c>
      <c r="E53" s="5" t="s">
        <v>253</v>
      </c>
      <c r="F53" s="5"/>
      <c r="G53" s="1" t="s">
        <v>49</v>
      </c>
    </row>
    <row r="54" spans="1:9" s="1" customFormat="1" ht="16" x14ac:dyDescent="0.2">
      <c r="A54" s="2" t="s">
        <v>491</v>
      </c>
      <c r="B54" s="2"/>
      <c r="C54" s="1" t="s">
        <v>1241</v>
      </c>
      <c r="D54" s="1" t="s">
        <v>1091</v>
      </c>
      <c r="E54" s="5" t="s">
        <v>254</v>
      </c>
      <c r="F54" s="5"/>
      <c r="G54" s="1" t="s">
        <v>50</v>
      </c>
    </row>
    <row r="55" spans="1:9" s="1" customFormat="1" ht="16" x14ac:dyDescent="0.2">
      <c r="A55" s="2" t="s">
        <v>490</v>
      </c>
      <c r="B55" s="2"/>
      <c r="C55" s="1" t="s">
        <v>1241</v>
      </c>
      <c r="D55" s="1" t="s">
        <v>1091</v>
      </c>
      <c r="E55" s="5" t="s">
        <v>250</v>
      </c>
      <c r="F55" s="5"/>
      <c r="G55" s="1" t="s">
        <v>46</v>
      </c>
    </row>
    <row r="56" spans="1:9" s="1" customFormat="1" ht="16" x14ac:dyDescent="0.2">
      <c r="A56" s="2" t="s">
        <v>438</v>
      </c>
      <c r="B56" s="2" t="s">
        <v>437</v>
      </c>
      <c r="C56" s="1" t="s">
        <v>1241</v>
      </c>
      <c r="D56" s="1" t="s">
        <v>1082</v>
      </c>
      <c r="E56" s="5" t="s">
        <v>360</v>
      </c>
      <c r="F56" s="12" t="s">
        <v>362</v>
      </c>
      <c r="G56" s="1" t="s">
        <v>42</v>
      </c>
    </row>
    <row r="57" spans="1:9" s="1" customFormat="1" ht="16" x14ac:dyDescent="0.2">
      <c r="A57" s="2" t="s">
        <v>1269</v>
      </c>
      <c r="B57" s="2"/>
      <c r="C57" s="1" t="s">
        <v>1241</v>
      </c>
      <c r="D57" s="1" t="s">
        <v>1273</v>
      </c>
      <c r="E57" s="5" t="s">
        <v>356</v>
      </c>
      <c r="F57" s="5"/>
      <c r="G57" s="1" t="s">
        <v>129</v>
      </c>
    </row>
    <row r="58" spans="1:9" s="1" customFormat="1" ht="16" x14ac:dyDescent="0.2">
      <c r="A58" s="2" t="s">
        <v>474</v>
      </c>
      <c r="B58" s="2"/>
      <c r="C58" s="1" t="s">
        <v>1241</v>
      </c>
      <c r="D58" s="1" t="s">
        <v>1088</v>
      </c>
      <c r="E58" s="5" t="s">
        <v>251</v>
      </c>
      <c r="F58" s="5"/>
      <c r="G58" s="1" t="s">
        <v>47</v>
      </c>
    </row>
    <row r="59" spans="1:9" s="1" customFormat="1" ht="16" x14ac:dyDescent="0.2">
      <c r="A59" s="2" t="s">
        <v>413</v>
      </c>
      <c r="B59" s="2"/>
      <c r="C59" s="1" t="s">
        <v>1241</v>
      </c>
      <c r="D59" s="1" t="s">
        <v>1078</v>
      </c>
      <c r="E59" s="5" t="s">
        <v>190</v>
      </c>
      <c r="F59" s="5"/>
      <c r="G59" s="1" t="s">
        <v>57</v>
      </c>
    </row>
    <row r="60" spans="1:9" s="1" customFormat="1" ht="16" x14ac:dyDescent="0.2">
      <c r="A60" s="2" t="s">
        <v>414</v>
      </c>
      <c r="B60" s="2" t="s">
        <v>416</v>
      </c>
      <c r="C60" s="1" t="s">
        <v>1241</v>
      </c>
      <c r="D60" s="1" t="s">
        <v>1078</v>
      </c>
      <c r="E60" s="5" t="s">
        <v>191</v>
      </c>
      <c r="F60" s="5"/>
      <c r="G60" s="1" t="s">
        <v>104</v>
      </c>
      <c r="I60" s="21" t="s">
        <v>1271</v>
      </c>
    </row>
    <row r="61" spans="1:9" s="1" customFormat="1" ht="16" x14ac:dyDescent="0.2">
      <c r="A61" s="2" t="s">
        <v>475</v>
      </c>
      <c r="B61" s="2"/>
      <c r="C61" s="1" t="s">
        <v>1241</v>
      </c>
      <c r="D61" s="1" t="s">
        <v>1088</v>
      </c>
      <c r="E61" s="5" t="s">
        <v>262</v>
      </c>
      <c r="F61" s="5"/>
      <c r="G61" s="1" t="s">
        <v>56</v>
      </c>
    </row>
    <row r="62" spans="1:9" s="1" customFormat="1" ht="16" x14ac:dyDescent="0.2">
      <c r="A62" s="2" t="s">
        <v>454</v>
      </c>
      <c r="B62" s="2"/>
      <c r="C62" s="1" t="s">
        <v>1241</v>
      </c>
      <c r="D62" s="1" t="s">
        <v>1084</v>
      </c>
      <c r="E62" s="5" t="s">
        <v>263</v>
      </c>
      <c r="F62" s="5"/>
      <c r="G62" s="1" t="s">
        <v>140</v>
      </c>
    </row>
    <row r="63" spans="1:9" s="1" customFormat="1" ht="16" x14ac:dyDescent="0.2">
      <c r="A63" s="2" t="s">
        <v>384</v>
      </c>
      <c r="B63" s="2"/>
      <c r="C63" s="1" t="s">
        <v>1241</v>
      </c>
      <c r="D63" s="1" t="s">
        <v>1074</v>
      </c>
      <c r="E63" s="5" t="s">
        <v>264</v>
      </c>
      <c r="F63" s="5"/>
      <c r="G63" s="1" t="s">
        <v>58</v>
      </c>
    </row>
    <row r="64" spans="1:9" s="1" customFormat="1" ht="16" x14ac:dyDescent="0.2">
      <c r="A64" s="2" t="s">
        <v>385</v>
      </c>
      <c r="B64" s="2"/>
      <c r="C64" s="1" t="s">
        <v>1241</v>
      </c>
      <c r="D64" s="1" t="s">
        <v>1074</v>
      </c>
      <c r="E64" s="5" t="s">
        <v>268</v>
      </c>
      <c r="F64" s="5"/>
      <c r="G64" s="1" t="s">
        <v>164</v>
      </c>
      <c r="I64" s="1" t="s">
        <v>165</v>
      </c>
    </row>
    <row r="65" spans="1:9" s="1" customFormat="1" ht="16" x14ac:dyDescent="0.2">
      <c r="A65" s="2" t="s">
        <v>458</v>
      </c>
      <c r="B65" s="2"/>
      <c r="C65" s="1" t="s">
        <v>1241</v>
      </c>
      <c r="D65" s="1" t="s">
        <v>1085</v>
      </c>
      <c r="E65" s="5" t="s">
        <v>265</v>
      </c>
      <c r="F65" s="5"/>
      <c r="G65" s="1" t="s">
        <v>59</v>
      </c>
    </row>
    <row r="66" spans="1:9" s="1" customFormat="1" ht="16" x14ac:dyDescent="0.2">
      <c r="A66" s="2" t="s">
        <v>446</v>
      </c>
      <c r="B66" s="2"/>
      <c r="C66" s="1" t="s">
        <v>1241</v>
      </c>
      <c r="D66" s="1" t="s">
        <v>1083</v>
      </c>
      <c r="E66" s="5" t="s">
        <v>266</v>
      </c>
      <c r="F66" s="5"/>
      <c r="G66" s="1" t="s">
        <v>60</v>
      </c>
    </row>
    <row r="67" spans="1:9" s="1" customFormat="1" ht="16" x14ac:dyDescent="0.2">
      <c r="A67" s="2" t="s">
        <v>463</v>
      </c>
      <c r="B67" s="2"/>
      <c r="C67" s="1" t="s">
        <v>1241</v>
      </c>
      <c r="D67" s="1" t="s">
        <v>1086</v>
      </c>
      <c r="E67" s="5" t="s">
        <v>267</v>
      </c>
      <c r="F67" s="5"/>
      <c r="G67" s="1" t="s">
        <v>61</v>
      </c>
    </row>
    <row r="68" spans="1:9" s="1" customFormat="1" ht="16" x14ac:dyDescent="0.2">
      <c r="A68" s="2" t="s">
        <v>422</v>
      </c>
      <c r="B68" s="2"/>
      <c r="C68" s="1" t="s">
        <v>1241</v>
      </c>
      <c r="D68" s="1" t="s">
        <v>1079</v>
      </c>
      <c r="E68" s="5" t="s">
        <v>274</v>
      </c>
      <c r="F68" s="5"/>
      <c r="G68" s="1" t="s">
        <v>65</v>
      </c>
    </row>
    <row r="69" spans="1:9" s="1" customFormat="1" ht="16" x14ac:dyDescent="0.2">
      <c r="A69" s="2" t="s">
        <v>466</v>
      </c>
      <c r="B69" s="2"/>
      <c r="C69" s="1" t="s">
        <v>1241</v>
      </c>
      <c r="D69" s="1" t="s">
        <v>1087</v>
      </c>
      <c r="E69" s="5" t="s">
        <v>271</v>
      </c>
      <c r="F69" s="5"/>
      <c r="G69" s="1" t="s">
        <v>63</v>
      </c>
    </row>
    <row r="70" spans="1:9" s="1" customFormat="1" ht="16" x14ac:dyDescent="0.2">
      <c r="A70" s="2" t="s">
        <v>1264</v>
      </c>
      <c r="B70" s="2"/>
      <c r="C70" s="1" t="s">
        <v>1241</v>
      </c>
      <c r="D70" s="1" t="s">
        <v>1273</v>
      </c>
      <c r="E70" s="5" t="s">
        <v>314</v>
      </c>
      <c r="F70" s="5"/>
      <c r="G70" s="1" t="s">
        <v>156</v>
      </c>
      <c r="H70" s="1" t="s">
        <v>157</v>
      </c>
    </row>
    <row r="71" spans="1:9" s="1" customFormat="1" x14ac:dyDescent="0.2">
      <c r="A71" s="1" t="s">
        <v>1097</v>
      </c>
      <c r="C71" s="1" t="s">
        <v>1241</v>
      </c>
      <c r="D71" s="1" t="s">
        <v>1273</v>
      </c>
      <c r="E71" s="5" t="s">
        <v>272</v>
      </c>
      <c r="F71" s="5"/>
      <c r="G71" s="1" t="s">
        <v>145</v>
      </c>
      <c r="H71" s="1" t="s">
        <v>146</v>
      </c>
    </row>
    <row r="72" spans="1:9" s="1" customFormat="1" x14ac:dyDescent="0.2">
      <c r="A72" s="1" t="s">
        <v>1059</v>
      </c>
      <c r="C72" s="1" t="s">
        <v>1241</v>
      </c>
      <c r="D72" s="1" t="s">
        <v>1273</v>
      </c>
      <c r="E72" s="5" t="s">
        <v>273</v>
      </c>
      <c r="F72" s="5"/>
      <c r="G72" s="1" t="s">
        <v>64</v>
      </c>
    </row>
    <row r="73" spans="1:9" s="1" customFormat="1" ht="16" x14ac:dyDescent="0.2">
      <c r="A73" s="2" t="s">
        <v>392</v>
      </c>
      <c r="B73" s="2"/>
      <c r="C73" s="1" t="s">
        <v>1241</v>
      </c>
      <c r="D73" s="1" t="s">
        <v>1075</v>
      </c>
      <c r="E73" s="5" t="s">
        <v>269</v>
      </c>
      <c r="F73" s="5"/>
      <c r="G73" s="1" t="s">
        <v>166</v>
      </c>
      <c r="I73" s="15" t="s">
        <v>181</v>
      </c>
    </row>
    <row r="74" spans="1:9" s="1" customFormat="1" ht="16" x14ac:dyDescent="0.2">
      <c r="A74" s="2" t="s">
        <v>393</v>
      </c>
      <c r="B74" s="2"/>
      <c r="C74" s="1" t="s">
        <v>1241</v>
      </c>
      <c r="D74" s="1" t="s">
        <v>1075</v>
      </c>
      <c r="E74" s="5" t="s">
        <v>270</v>
      </c>
      <c r="F74" s="5"/>
      <c r="G74" s="1" t="s">
        <v>62</v>
      </c>
    </row>
    <row r="75" spans="1:9" s="1" customFormat="1" ht="16" x14ac:dyDescent="0.2">
      <c r="A75" s="2" t="s">
        <v>447</v>
      </c>
      <c r="B75" s="2"/>
      <c r="C75" s="1" t="s">
        <v>1241</v>
      </c>
      <c r="D75" s="1" t="s">
        <v>1083</v>
      </c>
      <c r="E75" s="5" t="s">
        <v>275</v>
      </c>
      <c r="F75" s="5"/>
      <c r="G75" s="1" t="s">
        <v>147</v>
      </c>
      <c r="I75" s="15" t="s">
        <v>182</v>
      </c>
    </row>
    <row r="76" spans="1:9" s="1" customFormat="1" ht="16" x14ac:dyDescent="0.2">
      <c r="A76" s="2" t="s">
        <v>479</v>
      </c>
      <c r="B76" s="2"/>
      <c r="C76" s="1" t="s">
        <v>1241</v>
      </c>
      <c r="D76" s="1" t="s">
        <v>1089</v>
      </c>
      <c r="E76" s="5" t="s">
        <v>276</v>
      </c>
      <c r="F76" s="5"/>
      <c r="G76" s="15" t="s">
        <v>148</v>
      </c>
      <c r="H76" s="12" t="s">
        <v>167</v>
      </c>
      <c r="I76" s="15" t="s">
        <v>168</v>
      </c>
    </row>
    <row r="77" spans="1:9" s="1" customFormat="1" ht="16" x14ac:dyDescent="0.2">
      <c r="A77" s="2" t="s">
        <v>423</v>
      </c>
      <c r="B77" s="2"/>
      <c r="C77" s="1" t="s">
        <v>1241</v>
      </c>
      <c r="D77" s="1" t="s">
        <v>1079</v>
      </c>
      <c r="E77" s="5" t="s">
        <v>277</v>
      </c>
      <c r="F77" s="5"/>
      <c r="G77" s="1" t="s">
        <v>187</v>
      </c>
      <c r="H77" s="1" t="s">
        <v>169</v>
      </c>
    </row>
    <row r="78" spans="1:9" s="1" customFormat="1" ht="16" x14ac:dyDescent="0.2">
      <c r="A78" s="2" t="s">
        <v>486</v>
      </c>
      <c r="B78" s="2"/>
      <c r="C78" s="1" t="s">
        <v>1241</v>
      </c>
      <c r="D78" s="1" t="s">
        <v>1090</v>
      </c>
      <c r="E78" s="5" t="s">
        <v>278</v>
      </c>
      <c r="F78" s="5"/>
      <c r="G78" s="1" t="s">
        <v>66</v>
      </c>
    </row>
    <row r="79" spans="1:9" s="1" customFormat="1" ht="16" x14ac:dyDescent="0.2">
      <c r="A79" s="2" t="s">
        <v>441</v>
      </c>
      <c r="B79" s="2"/>
      <c r="C79" s="1" t="s">
        <v>1241</v>
      </c>
      <c r="D79" s="1" t="s">
        <v>1082</v>
      </c>
      <c r="E79" s="5" t="s">
        <v>281</v>
      </c>
      <c r="F79" s="14" t="s">
        <v>282</v>
      </c>
      <c r="G79" s="1" t="s">
        <v>68</v>
      </c>
      <c r="H79" s="1" t="s">
        <v>69</v>
      </c>
    </row>
    <row r="80" spans="1:9" s="1" customFormat="1" ht="16" x14ac:dyDescent="0.2">
      <c r="A80" s="2" t="s">
        <v>398</v>
      </c>
      <c r="B80" s="2"/>
      <c r="C80" s="1" t="s">
        <v>1241</v>
      </c>
      <c r="D80" s="1" t="s">
        <v>1076</v>
      </c>
      <c r="E80" s="5" t="s">
        <v>279</v>
      </c>
      <c r="F80" s="5"/>
      <c r="G80" s="1" t="s">
        <v>149</v>
      </c>
      <c r="I80" s="1" t="s">
        <v>150</v>
      </c>
    </row>
    <row r="81" spans="1:8" s="1" customFormat="1" ht="16" x14ac:dyDescent="0.2">
      <c r="A81" s="2" t="s">
        <v>498</v>
      </c>
      <c r="B81" s="2"/>
      <c r="C81" s="1" t="s">
        <v>1241</v>
      </c>
      <c r="D81" s="1" t="s">
        <v>1092</v>
      </c>
      <c r="E81" s="5" t="s">
        <v>280</v>
      </c>
      <c r="F81" s="5"/>
      <c r="G81" s="1" t="s">
        <v>67</v>
      </c>
    </row>
    <row r="82" spans="1:8" s="1" customFormat="1" x14ac:dyDescent="0.2">
      <c r="A82" s="1" t="s">
        <v>429</v>
      </c>
      <c r="B82" s="1" t="s">
        <v>1263</v>
      </c>
      <c r="C82" s="1" t="s">
        <v>1241</v>
      </c>
      <c r="D82" s="1" t="s">
        <v>1080</v>
      </c>
      <c r="E82" s="5" t="s">
        <v>289</v>
      </c>
      <c r="F82" s="5"/>
      <c r="G82" s="1" t="s">
        <v>76</v>
      </c>
    </row>
    <row r="83" spans="1:8" s="1" customFormat="1" ht="16" x14ac:dyDescent="0.2">
      <c r="A83" s="2" t="s">
        <v>448</v>
      </c>
      <c r="B83" s="2" t="s">
        <v>445</v>
      </c>
      <c r="C83" s="1" t="s">
        <v>1241</v>
      </c>
      <c r="D83" s="1" t="s">
        <v>1083</v>
      </c>
      <c r="E83" s="5" t="s">
        <v>204</v>
      </c>
      <c r="F83" s="5"/>
    </row>
    <row r="84" spans="1:8" s="1" customFormat="1" ht="16" x14ac:dyDescent="0.2">
      <c r="A84" s="2" t="s">
        <v>506</v>
      </c>
      <c r="B84" s="2"/>
      <c r="C84" s="1" t="s">
        <v>1241</v>
      </c>
      <c r="D84" s="1" t="s">
        <v>1094</v>
      </c>
      <c r="E84" s="5" t="s">
        <v>283</v>
      </c>
      <c r="F84" s="5"/>
      <c r="G84" s="1" t="s">
        <v>70</v>
      </c>
    </row>
    <row r="85" spans="1:8" s="1" customFormat="1" x14ac:dyDescent="0.2">
      <c r="A85" s="1" t="s">
        <v>1060</v>
      </c>
      <c r="C85" s="1" t="s">
        <v>1241</v>
      </c>
      <c r="D85" s="1" t="s">
        <v>1273</v>
      </c>
      <c r="E85" s="5" t="s">
        <v>284</v>
      </c>
      <c r="F85" s="5"/>
      <c r="G85" s="1" t="s">
        <v>71</v>
      </c>
    </row>
    <row r="86" spans="1:8" s="1" customFormat="1" ht="16" x14ac:dyDescent="0.2">
      <c r="A86" s="2" t="s">
        <v>507</v>
      </c>
      <c r="B86" s="2"/>
      <c r="C86" s="1" t="s">
        <v>1241</v>
      </c>
      <c r="D86" s="1" t="s">
        <v>1094</v>
      </c>
      <c r="E86" s="5" t="s">
        <v>285</v>
      </c>
      <c r="F86" s="5"/>
      <c r="G86" s="1" t="s">
        <v>72</v>
      </c>
    </row>
    <row r="87" spans="1:8" s="1" customFormat="1" ht="16" x14ac:dyDescent="0.2">
      <c r="A87" s="2" t="s">
        <v>1266</v>
      </c>
      <c r="B87" s="2"/>
      <c r="C87" s="1" t="s">
        <v>1241</v>
      </c>
      <c r="D87" s="1" t="s">
        <v>1273</v>
      </c>
      <c r="E87" s="5" t="s">
        <v>314</v>
      </c>
      <c r="F87" s="5"/>
      <c r="G87" s="1" t="s">
        <v>156</v>
      </c>
      <c r="H87" s="1" t="s">
        <v>157</v>
      </c>
    </row>
    <row r="88" spans="1:8" s="1" customFormat="1" ht="16" x14ac:dyDescent="0.2">
      <c r="A88" s="2" t="s">
        <v>430</v>
      </c>
      <c r="B88" s="2"/>
      <c r="C88" s="1" t="s">
        <v>1241</v>
      </c>
      <c r="D88" s="1" t="s">
        <v>1080</v>
      </c>
      <c r="E88" s="5" t="s">
        <v>288</v>
      </c>
      <c r="F88" s="5"/>
      <c r="G88" s="1" t="s">
        <v>75</v>
      </c>
    </row>
    <row r="89" spans="1:8" s="1" customFormat="1" ht="16" x14ac:dyDescent="0.2">
      <c r="A89" s="2" t="s">
        <v>430</v>
      </c>
      <c r="B89" s="1" t="s">
        <v>1263</v>
      </c>
      <c r="C89" s="1" t="s">
        <v>1241</v>
      </c>
      <c r="D89" s="1" t="s">
        <v>1080</v>
      </c>
      <c r="E89" s="5" t="s">
        <v>289</v>
      </c>
      <c r="F89" s="5"/>
      <c r="G89" s="1" t="s">
        <v>76</v>
      </c>
    </row>
    <row r="90" spans="1:8" s="1" customFormat="1" ht="16" x14ac:dyDescent="0.2">
      <c r="A90" s="2" t="s">
        <v>425</v>
      </c>
      <c r="B90" s="2"/>
      <c r="C90" s="1" t="s">
        <v>1241</v>
      </c>
      <c r="D90" s="1" t="s">
        <v>1079</v>
      </c>
      <c r="E90" s="5" t="s">
        <v>291</v>
      </c>
      <c r="F90" s="14" t="s">
        <v>292</v>
      </c>
      <c r="G90" s="1" t="s">
        <v>78</v>
      </c>
      <c r="H90" s="1" t="s">
        <v>79</v>
      </c>
    </row>
    <row r="91" spans="1:8" s="1" customFormat="1" ht="16" x14ac:dyDescent="0.2">
      <c r="A91" s="2" t="s">
        <v>424</v>
      </c>
      <c r="B91" s="2"/>
      <c r="C91" s="1" t="s">
        <v>1241</v>
      </c>
      <c r="D91" s="1" t="s">
        <v>1079</v>
      </c>
      <c r="E91" s="5" t="s">
        <v>286</v>
      </c>
      <c r="F91" s="5"/>
      <c r="G91" s="1" t="s">
        <v>73</v>
      </c>
    </row>
    <row r="92" spans="1:8" s="1" customFormat="1" ht="16" x14ac:dyDescent="0.2">
      <c r="A92" s="2" t="s">
        <v>476</v>
      </c>
      <c r="B92" s="2"/>
      <c r="C92" s="1" t="s">
        <v>1241</v>
      </c>
      <c r="D92" s="1" t="s">
        <v>1088</v>
      </c>
      <c r="E92" s="5" t="s">
        <v>287</v>
      </c>
      <c r="F92" s="5"/>
      <c r="G92" s="1" t="s">
        <v>74</v>
      </c>
    </row>
    <row r="93" spans="1:8" s="1" customFormat="1" ht="16" x14ac:dyDescent="0.2">
      <c r="A93" s="2" t="s">
        <v>459</v>
      </c>
      <c r="B93" s="2"/>
      <c r="C93" s="1" t="s">
        <v>1241</v>
      </c>
      <c r="D93" s="1" t="s">
        <v>1085</v>
      </c>
      <c r="E93" s="5" t="s">
        <v>293</v>
      </c>
      <c r="F93" s="5"/>
      <c r="G93" s="1" t="s">
        <v>80</v>
      </c>
    </row>
    <row r="94" spans="1:8" s="1" customFormat="1" ht="16" x14ac:dyDescent="0.2">
      <c r="A94" s="2" t="s">
        <v>376</v>
      </c>
      <c r="B94" s="2"/>
      <c r="C94" s="1" t="s">
        <v>1241</v>
      </c>
      <c r="D94" s="1" t="s">
        <v>1072</v>
      </c>
      <c r="E94" s="5" t="s">
        <v>208</v>
      </c>
      <c r="F94" s="5"/>
      <c r="G94" s="1" t="s">
        <v>12</v>
      </c>
    </row>
    <row r="95" spans="1:8" s="1" customFormat="1" ht="16" x14ac:dyDescent="0.2">
      <c r="A95" s="2" t="s">
        <v>426</v>
      </c>
      <c r="B95" s="2"/>
      <c r="C95" s="1" t="s">
        <v>1241</v>
      </c>
      <c r="D95" s="1" t="s">
        <v>1079</v>
      </c>
      <c r="E95" s="5" t="s">
        <v>294</v>
      </c>
      <c r="F95" s="5"/>
      <c r="G95" s="15" t="s">
        <v>186</v>
      </c>
      <c r="H95" s="15" t="s">
        <v>185</v>
      </c>
    </row>
    <row r="96" spans="1:8" s="1" customFormat="1" ht="16" x14ac:dyDescent="0.2">
      <c r="A96" s="2" t="s">
        <v>442</v>
      </c>
      <c r="B96" s="2"/>
      <c r="C96" s="1" t="s">
        <v>1241</v>
      </c>
      <c r="D96" s="1" t="s">
        <v>1082</v>
      </c>
      <c r="E96" s="5" t="s">
        <v>295</v>
      </c>
      <c r="F96" s="5"/>
      <c r="G96" s="1" t="s">
        <v>151</v>
      </c>
      <c r="H96" s="1" t="s">
        <v>152</v>
      </c>
    </row>
    <row r="97" spans="1:9" s="1" customFormat="1" ht="16" x14ac:dyDescent="0.2">
      <c r="A97" s="2" t="s">
        <v>508</v>
      </c>
      <c r="B97" s="2"/>
      <c r="C97" s="1" t="s">
        <v>1241</v>
      </c>
      <c r="D97" s="1" t="s">
        <v>1094</v>
      </c>
      <c r="E97" s="5" t="s">
        <v>296</v>
      </c>
      <c r="F97" s="5"/>
      <c r="G97" s="1" t="s">
        <v>81</v>
      </c>
    </row>
    <row r="98" spans="1:9" s="1" customFormat="1" ht="16" x14ac:dyDescent="0.2">
      <c r="A98" s="2" t="s">
        <v>492</v>
      </c>
      <c r="B98" s="2"/>
      <c r="C98" s="1" t="s">
        <v>1241</v>
      </c>
      <c r="D98" s="1" t="s">
        <v>1091</v>
      </c>
      <c r="E98" s="5" t="s">
        <v>297</v>
      </c>
      <c r="F98" s="5"/>
      <c r="G98" s="1" t="s">
        <v>82</v>
      </c>
    </row>
    <row r="99" spans="1:9" s="1" customFormat="1" ht="16" x14ac:dyDescent="0.2">
      <c r="A99" s="2" t="s">
        <v>431</v>
      </c>
      <c r="B99" s="2"/>
      <c r="C99" s="1" t="s">
        <v>1241</v>
      </c>
      <c r="D99" s="1" t="s">
        <v>1080</v>
      </c>
      <c r="E99" s="5" t="s">
        <v>290</v>
      </c>
      <c r="F99" s="5"/>
      <c r="G99" s="1" t="s">
        <v>77</v>
      </c>
    </row>
    <row r="100" spans="1:9" s="1" customFormat="1" ht="16" x14ac:dyDescent="0.2">
      <c r="A100" s="2" t="s">
        <v>431</v>
      </c>
      <c r="B100" s="1" t="s">
        <v>1263</v>
      </c>
      <c r="C100" s="1" t="s">
        <v>1241</v>
      </c>
      <c r="D100" s="1" t="s">
        <v>1080</v>
      </c>
      <c r="E100" s="5" t="s">
        <v>289</v>
      </c>
      <c r="F100" s="5"/>
      <c r="G100" s="1" t="s">
        <v>76</v>
      </c>
    </row>
    <row r="101" spans="1:9" s="1" customFormat="1" ht="16" x14ac:dyDescent="0.2">
      <c r="A101" s="2" t="s">
        <v>460</v>
      </c>
      <c r="B101" s="2"/>
      <c r="C101" s="1" t="s">
        <v>1241</v>
      </c>
      <c r="D101" s="1" t="s">
        <v>1085</v>
      </c>
      <c r="E101" s="5" t="s">
        <v>298</v>
      </c>
      <c r="F101" s="5"/>
      <c r="G101" s="1" t="s">
        <v>83</v>
      </c>
    </row>
    <row r="102" spans="1:9" s="1" customFormat="1" ht="16" x14ac:dyDescent="0.2">
      <c r="A102" s="2" t="s">
        <v>493</v>
      </c>
      <c r="B102" s="2"/>
      <c r="C102" s="1" t="s">
        <v>1241</v>
      </c>
      <c r="D102" s="1" t="s">
        <v>1091</v>
      </c>
      <c r="E102" s="5" t="s">
        <v>299</v>
      </c>
      <c r="F102" s="5"/>
      <c r="G102" s="1" t="s">
        <v>153</v>
      </c>
      <c r="I102" s="1" t="s">
        <v>154</v>
      </c>
    </row>
    <row r="103" spans="1:9" s="1" customFormat="1" ht="16" x14ac:dyDescent="0.2">
      <c r="A103" s="2" t="s">
        <v>380</v>
      </c>
      <c r="B103" s="2"/>
      <c r="C103" s="1" t="s">
        <v>1241</v>
      </c>
      <c r="D103" s="1" t="s">
        <v>1073</v>
      </c>
      <c r="E103" s="5" t="s">
        <v>301</v>
      </c>
      <c r="F103" s="5"/>
      <c r="G103" s="1" t="s">
        <v>141</v>
      </c>
    </row>
    <row r="104" spans="1:9" s="1" customFormat="1" ht="16" x14ac:dyDescent="0.2">
      <c r="A104" s="2" t="s">
        <v>467</v>
      </c>
      <c r="B104" s="2"/>
      <c r="C104" s="1" t="s">
        <v>1241</v>
      </c>
      <c r="D104" s="1" t="s">
        <v>1087</v>
      </c>
      <c r="E104" s="5" t="s">
        <v>300</v>
      </c>
      <c r="F104" s="5"/>
      <c r="G104" s="1" t="s">
        <v>84</v>
      </c>
    </row>
    <row r="105" spans="1:9" s="1" customFormat="1" ht="16" x14ac:dyDescent="0.2">
      <c r="A105" s="2" t="s">
        <v>381</v>
      </c>
      <c r="B105" s="2"/>
      <c r="C105" s="1" t="s">
        <v>1241</v>
      </c>
      <c r="D105" s="1" t="s">
        <v>1073</v>
      </c>
      <c r="E105" s="5" t="s">
        <v>302</v>
      </c>
      <c r="F105" s="5"/>
      <c r="G105" s="1" t="s">
        <v>85</v>
      </c>
    </row>
    <row r="106" spans="1:9" s="1" customFormat="1" ht="16" x14ac:dyDescent="0.2">
      <c r="A106" s="2" t="s">
        <v>386</v>
      </c>
      <c r="B106" s="2"/>
      <c r="C106" s="1" t="s">
        <v>1241</v>
      </c>
      <c r="D106" s="1" t="s">
        <v>1074</v>
      </c>
      <c r="E106" s="5" t="s">
        <v>303</v>
      </c>
      <c r="F106" s="5"/>
      <c r="G106" s="1" t="s">
        <v>86</v>
      </c>
    </row>
    <row r="107" spans="1:9" s="1" customFormat="1" ht="16" x14ac:dyDescent="0.2">
      <c r="A107" s="2" t="s">
        <v>480</v>
      </c>
      <c r="B107" s="2"/>
      <c r="C107" s="1" t="s">
        <v>1241</v>
      </c>
      <c r="D107" s="1" t="s">
        <v>1089</v>
      </c>
      <c r="E107" s="5" t="s">
        <v>304</v>
      </c>
      <c r="F107" s="5"/>
      <c r="G107" s="1" t="s">
        <v>87</v>
      </c>
    </row>
    <row r="108" spans="1:9" s="1" customFormat="1" ht="16" x14ac:dyDescent="0.2">
      <c r="A108" s="2" t="s">
        <v>408</v>
      </c>
      <c r="B108" s="2"/>
      <c r="C108" s="1" t="s">
        <v>1241</v>
      </c>
      <c r="D108" s="1" t="s">
        <v>1077</v>
      </c>
      <c r="E108" s="5" t="s">
        <v>357</v>
      </c>
      <c r="F108" s="5"/>
      <c r="G108" s="1" t="s">
        <v>88</v>
      </c>
    </row>
    <row r="109" spans="1:9" s="1" customFormat="1" ht="16" x14ac:dyDescent="0.2">
      <c r="A109" s="2" t="s">
        <v>1265</v>
      </c>
      <c r="B109" s="2"/>
      <c r="C109" s="1" t="s">
        <v>1241</v>
      </c>
      <c r="D109" s="1" t="s">
        <v>1273</v>
      </c>
      <c r="E109" s="5" t="s">
        <v>314</v>
      </c>
      <c r="F109" s="5"/>
      <c r="G109" s="1" t="s">
        <v>156</v>
      </c>
      <c r="H109" s="1" t="s">
        <v>157</v>
      </c>
    </row>
    <row r="110" spans="1:9" s="1" customFormat="1" ht="16" x14ac:dyDescent="0.2">
      <c r="A110" s="2" t="s">
        <v>399</v>
      </c>
      <c r="B110" s="2"/>
      <c r="C110" s="1" t="s">
        <v>1241</v>
      </c>
      <c r="D110" s="1" t="s">
        <v>1076</v>
      </c>
      <c r="E110" s="5" t="s">
        <v>308</v>
      </c>
      <c r="F110" s="5"/>
      <c r="G110" s="1" t="s">
        <v>142</v>
      </c>
    </row>
    <row r="111" spans="1:9" s="1" customFormat="1" ht="16" x14ac:dyDescent="0.2">
      <c r="A111" s="2" t="s">
        <v>394</v>
      </c>
      <c r="B111" s="2"/>
      <c r="C111" s="1" t="s">
        <v>1241</v>
      </c>
      <c r="D111" s="1" t="s">
        <v>1075</v>
      </c>
      <c r="E111" s="5" t="s">
        <v>306</v>
      </c>
      <c r="F111" s="5"/>
      <c r="G111" s="1" t="s">
        <v>90</v>
      </c>
    </row>
    <row r="112" spans="1:9" s="1" customFormat="1" ht="16" x14ac:dyDescent="0.2">
      <c r="A112" s="2" t="s">
        <v>432</v>
      </c>
      <c r="B112" s="2"/>
      <c r="C112" s="1" t="s">
        <v>1241</v>
      </c>
      <c r="D112" s="1" t="s">
        <v>1080</v>
      </c>
      <c r="E112" s="5" t="s">
        <v>307</v>
      </c>
      <c r="F112" s="5"/>
      <c r="G112" s="1" t="s">
        <v>91</v>
      </c>
    </row>
    <row r="113" spans="1:9" s="1" customFormat="1" ht="16" x14ac:dyDescent="0.2">
      <c r="A113" s="2" t="s">
        <v>395</v>
      </c>
      <c r="B113" s="2"/>
      <c r="C113" s="1" t="s">
        <v>1241</v>
      </c>
      <c r="D113" s="1" t="s">
        <v>1075</v>
      </c>
      <c r="E113" s="5" t="s">
        <v>309</v>
      </c>
      <c r="F113" s="5"/>
      <c r="G113" s="1" t="s">
        <v>92</v>
      </c>
    </row>
    <row r="114" spans="1:9" s="1" customFormat="1" ht="16" x14ac:dyDescent="0.2">
      <c r="A114" s="2" t="s">
        <v>452</v>
      </c>
      <c r="B114" s="2"/>
      <c r="C114" s="1" t="s">
        <v>1241</v>
      </c>
      <c r="D114" s="1" t="s">
        <v>1084</v>
      </c>
      <c r="E114" s="5" t="s">
        <v>310</v>
      </c>
      <c r="F114" s="5"/>
      <c r="G114" s="1" t="s">
        <v>93</v>
      </c>
    </row>
    <row r="115" spans="1:9" s="1" customFormat="1" ht="16" x14ac:dyDescent="0.2">
      <c r="A115" s="2" t="s">
        <v>415</v>
      </c>
      <c r="B115" s="2"/>
      <c r="C115" s="1" t="s">
        <v>1241</v>
      </c>
      <c r="D115" s="1" t="s">
        <v>1078</v>
      </c>
      <c r="E115" s="5" t="s">
        <v>313</v>
      </c>
      <c r="F115" s="5"/>
      <c r="G115" s="1" t="s">
        <v>170</v>
      </c>
      <c r="H115" s="15" t="s">
        <v>179</v>
      </c>
      <c r="I115" s="1" t="s">
        <v>155</v>
      </c>
    </row>
    <row r="116" spans="1:9" s="1" customFormat="1" ht="16" x14ac:dyDescent="0.2">
      <c r="A116" s="2" t="s">
        <v>1098</v>
      </c>
      <c r="B116" s="2"/>
      <c r="C116" s="1" t="s">
        <v>1241</v>
      </c>
      <c r="D116" s="1" t="s">
        <v>1082</v>
      </c>
      <c r="E116" s="5" t="s">
        <v>311</v>
      </c>
      <c r="F116" s="5"/>
      <c r="G116" s="1" t="s">
        <v>94</v>
      </c>
    </row>
    <row r="117" spans="1:9" s="1" customFormat="1" ht="16" x14ac:dyDescent="0.2">
      <c r="A117" s="2" t="s">
        <v>503</v>
      </c>
      <c r="B117" s="2"/>
      <c r="C117" s="1" t="s">
        <v>1241</v>
      </c>
      <c r="D117" s="1" t="s">
        <v>1093</v>
      </c>
      <c r="E117" s="5" t="s">
        <v>315</v>
      </c>
      <c r="F117" s="5"/>
      <c r="G117" s="1" t="s">
        <v>96</v>
      </c>
    </row>
    <row r="118" spans="1:9" s="1" customFormat="1" ht="16" x14ac:dyDescent="0.2">
      <c r="A118" s="2" t="s">
        <v>396</v>
      </c>
      <c r="B118" s="2"/>
      <c r="C118" s="1" t="s">
        <v>1241</v>
      </c>
      <c r="D118" s="1" t="s">
        <v>1075</v>
      </c>
      <c r="E118" s="5" t="s">
        <v>316</v>
      </c>
      <c r="F118" s="5"/>
      <c r="G118" s="1" t="s">
        <v>188</v>
      </c>
      <c r="H118" s="1" t="s">
        <v>171</v>
      </c>
    </row>
    <row r="119" spans="1:9" s="1" customFormat="1" ht="16" x14ac:dyDescent="0.2">
      <c r="A119" s="2" t="s">
        <v>443</v>
      </c>
      <c r="B119" s="2"/>
      <c r="C119" s="1" t="s">
        <v>1241</v>
      </c>
      <c r="D119" s="1" t="s">
        <v>1082</v>
      </c>
      <c r="E119" s="5" t="s">
        <v>317</v>
      </c>
      <c r="F119" s="5"/>
      <c r="G119" s="1" t="s">
        <v>172</v>
      </c>
      <c r="H119" s="1" t="s">
        <v>173</v>
      </c>
    </row>
    <row r="120" spans="1:9" s="1" customFormat="1" ht="16" x14ac:dyDescent="0.2">
      <c r="A120" s="2" t="s">
        <v>468</v>
      </c>
      <c r="B120" s="2"/>
      <c r="C120" s="1" t="s">
        <v>1241</v>
      </c>
      <c r="D120" s="1" t="s">
        <v>1087</v>
      </c>
      <c r="E120" s="5" t="s">
        <v>318</v>
      </c>
      <c r="F120" s="5"/>
      <c r="G120" s="1" t="s">
        <v>143</v>
      </c>
    </row>
    <row r="121" spans="1:9" s="1" customFormat="1" ht="16" x14ac:dyDescent="0.2">
      <c r="A121" s="2" t="s">
        <v>514</v>
      </c>
      <c r="B121" s="2"/>
      <c r="C121" s="1" t="s">
        <v>1241</v>
      </c>
      <c r="D121" s="1" t="s">
        <v>1095</v>
      </c>
      <c r="E121" s="5" t="s">
        <v>319</v>
      </c>
      <c r="F121" s="5"/>
      <c r="G121" s="1" t="s">
        <v>97</v>
      </c>
    </row>
    <row r="122" spans="1:9" s="1" customFormat="1" ht="16" x14ac:dyDescent="0.2">
      <c r="A122" s="2" t="s">
        <v>469</v>
      </c>
      <c r="B122" s="2"/>
      <c r="C122" s="1" t="s">
        <v>1241</v>
      </c>
      <c r="D122" s="1" t="s">
        <v>1087</v>
      </c>
      <c r="E122" s="5" t="s">
        <v>320</v>
      </c>
      <c r="F122" s="5"/>
      <c r="G122" s="1" t="s">
        <v>158</v>
      </c>
      <c r="I122" s="15" t="s">
        <v>183</v>
      </c>
    </row>
    <row r="123" spans="1:9" s="1" customFormat="1" ht="16" x14ac:dyDescent="0.2">
      <c r="A123" s="2" t="s">
        <v>470</v>
      </c>
      <c r="B123" s="2"/>
      <c r="C123" s="1" t="s">
        <v>1241</v>
      </c>
      <c r="D123" s="1" t="s">
        <v>1087</v>
      </c>
      <c r="E123" s="5" t="s">
        <v>321</v>
      </c>
      <c r="F123" s="5"/>
      <c r="G123" s="1" t="s">
        <v>98</v>
      </c>
    </row>
    <row r="124" spans="1:9" s="1" customFormat="1" x14ac:dyDescent="0.2">
      <c r="A124" s="1" t="s">
        <v>1267</v>
      </c>
      <c r="C124" s="1" t="s">
        <v>1241</v>
      </c>
      <c r="D124" s="1" t="s">
        <v>1273</v>
      </c>
      <c r="E124" s="5" t="s">
        <v>314</v>
      </c>
      <c r="F124" s="5"/>
      <c r="G124" s="1" t="s">
        <v>156</v>
      </c>
      <c r="H124" s="1" t="s">
        <v>157</v>
      </c>
    </row>
    <row r="125" spans="1:9" s="1" customFormat="1" ht="16" x14ac:dyDescent="0.2">
      <c r="A125" s="2" t="s">
        <v>1268</v>
      </c>
      <c r="B125" s="2"/>
      <c r="C125" s="1" t="s">
        <v>1241</v>
      </c>
      <c r="D125" s="1" t="s">
        <v>1273</v>
      </c>
      <c r="E125" s="5" t="s">
        <v>356</v>
      </c>
      <c r="F125" s="5"/>
      <c r="G125" s="1" t="s">
        <v>129</v>
      </c>
    </row>
    <row r="126" spans="1:9" s="1" customFormat="1" ht="16" x14ac:dyDescent="0.2">
      <c r="A126" s="2" t="s">
        <v>499</v>
      </c>
      <c r="B126" s="2"/>
      <c r="C126" s="1" t="s">
        <v>1241</v>
      </c>
      <c r="D126" s="1" t="s">
        <v>1092</v>
      </c>
      <c r="E126" s="5" t="s">
        <v>322</v>
      </c>
      <c r="F126" s="5"/>
      <c r="G126" s="1" t="s">
        <v>99</v>
      </c>
    </row>
    <row r="127" spans="1:9" s="1" customFormat="1" ht="16" x14ac:dyDescent="0.2">
      <c r="A127" s="2" t="s">
        <v>449</v>
      </c>
      <c r="B127" s="2" t="s">
        <v>445</v>
      </c>
      <c r="C127" s="1" t="s">
        <v>1241</v>
      </c>
      <c r="D127" s="1" t="s">
        <v>1083</v>
      </c>
      <c r="E127" s="5" t="s">
        <v>203</v>
      </c>
      <c r="F127" s="5"/>
    </row>
    <row r="128" spans="1:9" s="1" customFormat="1" ht="16" x14ac:dyDescent="0.2">
      <c r="A128" s="2" t="s">
        <v>481</v>
      </c>
      <c r="B128" s="2"/>
      <c r="C128" s="1" t="s">
        <v>1241</v>
      </c>
      <c r="D128" s="1" t="s">
        <v>1089</v>
      </c>
      <c r="E128" s="5" t="s">
        <v>324</v>
      </c>
      <c r="F128" s="5"/>
      <c r="G128" s="1" t="s">
        <v>101</v>
      </c>
    </row>
    <row r="129" spans="1:7" s="1" customFormat="1" ht="16" x14ac:dyDescent="0.2">
      <c r="A129" s="2" t="s">
        <v>494</v>
      </c>
      <c r="B129" s="2"/>
      <c r="C129" s="1" t="s">
        <v>1241</v>
      </c>
      <c r="D129" s="1" t="s">
        <v>1091</v>
      </c>
      <c r="E129" s="5" t="s">
        <v>323</v>
      </c>
      <c r="F129" s="5"/>
      <c r="G129" s="1" t="s">
        <v>100</v>
      </c>
    </row>
    <row r="130" spans="1:7" s="1" customFormat="1" ht="16" x14ac:dyDescent="0.2">
      <c r="A130" s="2" t="s">
        <v>453</v>
      </c>
      <c r="B130" s="2"/>
      <c r="C130" s="1" t="s">
        <v>1241</v>
      </c>
      <c r="D130" s="1" t="s">
        <v>1084</v>
      </c>
      <c r="E130" s="5" t="s">
        <v>325</v>
      </c>
      <c r="F130" s="5"/>
      <c r="G130" s="1" t="s">
        <v>102</v>
      </c>
    </row>
    <row r="131" spans="1:7" s="1" customFormat="1" ht="16" x14ac:dyDescent="0.2">
      <c r="A131" s="2" t="s">
        <v>416</v>
      </c>
      <c r="B131" s="2"/>
      <c r="C131" s="1" t="s">
        <v>1241</v>
      </c>
      <c r="D131" s="1" t="s">
        <v>1078</v>
      </c>
      <c r="E131" s="5" t="s">
        <v>326</v>
      </c>
      <c r="F131" s="5"/>
      <c r="G131" s="1" t="s">
        <v>103</v>
      </c>
    </row>
    <row r="132" spans="1:7" s="1" customFormat="1" ht="16" x14ac:dyDescent="0.2">
      <c r="A132" s="2" t="s">
        <v>427</v>
      </c>
      <c r="B132" s="2"/>
      <c r="C132" s="1" t="s">
        <v>1241</v>
      </c>
      <c r="D132" s="1" t="s">
        <v>1079</v>
      </c>
      <c r="E132" s="5" t="s">
        <v>354</v>
      </c>
      <c r="F132" s="5"/>
      <c r="G132" s="1" t="s">
        <v>127</v>
      </c>
    </row>
    <row r="133" spans="1:7" s="1" customFormat="1" ht="16" x14ac:dyDescent="0.2">
      <c r="A133" s="2" t="s">
        <v>382</v>
      </c>
      <c r="B133" s="2"/>
      <c r="C133" s="1" t="s">
        <v>1241</v>
      </c>
      <c r="D133" s="1" t="s">
        <v>1073</v>
      </c>
      <c r="E133" s="5" t="s">
        <v>330</v>
      </c>
      <c r="F133" s="5"/>
      <c r="G133" s="1" t="s">
        <v>108</v>
      </c>
    </row>
    <row r="134" spans="1:7" s="1" customFormat="1" ht="16" x14ac:dyDescent="0.2">
      <c r="A134" s="2" t="s">
        <v>387</v>
      </c>
      <c r="B134" s="2"/>
      <c r="C134" s="1" t="s">
        <v>1241</v>
      </c>
      <c r="D134" s="1" t="s">
        <v>1074</v>
      </c>
      <c r="E134" s="5" t="s">
        <v>329</v>
      </c>
      <c r="F134" s="5"/>
      <c r="G134" s="1" t="s">
        <v>107</v>
      </c>
    </row>
    <row r="135" spans="1:7" s="1" customFormat="1" ht="16" x14ac:dyDescent="0.2">
      <c r="A135" s="2" t="s">
        <v>419</v>
      </c>
      <c r="B135" s="2"/>
      <c r="C135" s="1" t="s">
        <v>1241</v>
      </c>
      <c r="D135" s="1" t="s">
        <v>1078</v>
      </c>
      <c r="E135" s="5" t="s">
        <v>355</v>
      </c>
      <c r="F135" s="5"/>
      <c r="G135" s="1" t="s">
        <v>128</v>
      </c>
    </row>
    <row r="136" spans="1:7" s="1" customFormat="1" ht="16" x14ac:dyDescent="0.2">
      <c r="A136" s="2" t="s">
        <v>471</v>
      </c>
      <c r="B136" s="2"/>
      <c r="C136" s="1" t="s">
        <v>1241</v>
      </c>
      <c r="D136" s="1" t="s">
        <v>1087</v>
      </c>
      <c r="E136" s="5" t="s">
        <v>331</v>
      </c>
      <c r="F136" s="5"/>
      <c r="G136" s="1" t="s">
        <v>109</v>
      </c>
    </row>
    <row r="137" spans="1:7" s="1" customFormat="1" ht="16" x14ac:dyDescent="0.2">
      <c r="A137" s="2" t="s">
        <v>435</v>
      </c>
      <c r="B137" s="2"/>
      <c r="C137" s="1" t="s">
        <v>1241</v>
      </c>
      <c r="D137" s="1" t="s">
        <v>1081</v>
      </c>
      <c r="E137" s="5" t="s">
        <v>332</v>
      </c>
      <c r="F137" s="5"/>
      <c r="G137" s="1" t="s">
        <v>110</v>
      </c>
    </row>
    <row r="138" spans="1:7" s="1" customFormat="1" ht="16" x14ac:dyDescent="0.2">
      <c r="A138" s="2" t="s">
        <v>436</v>
      </c>
      <c r="B138" s="2"/>
      <c r="C138" s="1" t="s">
        <v>1241</v>
      </c>
      <c r="D138" s="1" t="s">
        <v>1081</v>
      </c>
      <c r="E138" s="5" t="s">
        <v>333</v>
      </c>
      <c r="F138" s="5"/>
      <c r="G138" s="1" t="s">
        <v>111</v>
      </c>
    </row>
    <row r="139" spans="1:7" s="1" customFormat="1" ht="16" x14ac:dyDescent="0.2">
      <c r="A139" s="2" t="s">
        <v>464</v>
      </c>
      <c r="B139" s="2"/>
      <c r="C139" s="1" t="s">
        <v>1241</v>
      </c>
      <c r="D139" s="1" t="s">
        <v>1086</v>
      </c>
      <c r="E139" s="5" t="s">
        <v>334</v>
      </c>
      <c r="F139" s="5"/>
      <c r="G139" s="1" t="s">
        <v>112</v>
      </c>
    </row>
    <row r="140" spans="1:7" s="1" customFormat="1" ht="16" x14ac:dyDescent="0.2">
      <c r="A140" s="2" t="s">
        <v>400</v>
      </c>
      <c r="B140" s="2"/>
      <c r="C140" s="1" t="s">
        <v>1241</v>
      </c>
      <c r="D140" s="1" t="s">
        <v>1076</v>
      </c>
      <c r="E140" s="5" t="s">
        <v>335</v>
      </c>
      <c r="F140" s="5"/>
      <c r="G140" s="1" t="s">
        <v>113</v>
      </c>
    </row>
    <row r="141" spans="1:7" s="1" customFormat="1" x14ac:dyDescent="0.2">
      <c r="A141" s="1" t="s">
        <v>1061</v>
      </c>
      <c r="C141" s="1" t="s">
        <v>1241</v>
      </c>
      <c r="D141" s="1" t="s">
        <v>1273</v>
      </c>
      <c r="E141" s="5" t="s">
        <v>336</v>
      </c>
      <c r="F141" s="5"/>
      <c r="G141" s="1" t="s">
        <v>114</v>
      </c>
    </row>
    <row r="142" spans="1:7" s="1" customFormat="1" ht="16" x14ac:dyDescent="0.2">
      <c r="A142" s="2" t="s">
        <v>409</v>
      </c>
      <c r="B142" s="2"/>
      <c r="C142" s="1" t="s">
        <v>1241</v>
      </c>
      <c r="D142" s="1" t="s">
        <v>1077</v>
      </c>
      <c r="E142" s="5" t="s">
        <v>337</v>
      </c>
      <c r="F142" s="5"/>
      <c r="G142" s="1" t="s">
        <v>115</v>
      </c>
    </row>
    <row r="143" spans="1:7" s="1" customFormat="1" ht="16" x14ac:dyDescent="0.2">
      <c r="A143" s="2" t="s">
        <v>417</v>
      </c>
      <c r="B143" s="2"/>
      <c r="C143" s="1" t="s">
        <v>1241</v>
      </c>
      <c r="D143" s="1" t="s">
        <v>1078</v>
      </c>
      <c r="E143" s="5" t="s">
        <v>338</v>
      </c>
      <c r="F143" s="5"/>
      <c r="G143" s="1" t="s">
        <v>116</v>
      </c>
    </row>
    <row r="144" spans="1:7" s="1" customFormat="1" ht="16" x14ac:dyDescent="0.2">
      <c r="A144" s="2" t="s">
        <v>410</v>
      </c>
      <c r="B144" s="2" t="s">
        <v>408</v>
      </c>
      <c r="C144" s="1" t="s">
        <v>1241</v>
      </c>
      <c r="D144" s="1" t="s">
        <v>1077</v>
      </c>
      <c r="E144" s="5" t="s">
        <v>358</v>
      </c>
      <c r="F144" s="5"/>
    </row>
    <row r="145" spans="1:9" s="1" customFormat="1" ht="16" x14ac:dyDescent="0.2">
      <c r="A145" s="2" t="s">
        <v>418</v>
      </c>
      <c r="B145" s="2"/>
      <c r="C145" s="1" t="s">
        <v>1241</v>
      </c>
      <c r="D145" s="1" t="s">
        <v>1078</v>
      </c>
      <c r="E145" s="5" t="s">
        <v>339</v>
      </c>
      <c r="F145" s="5"/>
      <c r="G145" s="1" t="s">
        <v>117</v>
      </c>
    </row>
    <row r="146" spans="1:9" s="1" customFormat="1" x14ac:dyDescent="0.2">
      <c r="A146" s="1" t="s">
        <v>1270</v>
      </c>
      <c r="C146" s="1" t="s">
        <v>1241</v>
      </c>
      <c r="D146" s="1" t="s">
        <v>1273</v>
      </c>
      <c r="E146" s="5" t="s">
        <v>356</v>
      </c>
      <c r="F146" s="5"/>
      <c r="G146" s="1" t="s">
        <v>129</v>
      </c>
    </row>
    <row r="147" spans="1:9" s="1" customFormat="1" ht="16" x14ac:dyDescent="0.2">
      <c r="A147" s="2" t="s">
        <v>377</v>
      </c>
      <c r="B147" s="2"/>
      <c r="C147" s="1" t="s">
        <v>1241</v>
      </c>
      <c r="D147" s="1" t="s">
        <v>1072</v>
      </c>
      <c r="E147" s="5" t="s">
        <v>340</v>
      </c>
      <c r="F147" s="5"/>
      <c r="G147" s="1" t="s">
        <v>118</v>
      </c>
    </row>
    <row r="148" spans="1:9" s="1" customFormat="1" ht="16" x14ac:dyDescent="0.2">
      <c r="A148" s="2" t="s">
        <v>515</v>
      </c>
      <c r="B148" s="2"/>
      <c r="C148" s="1" t="s">
        <v>1241</v>
      </c>
      <c r="D148" s="1" t="s">
        <v>1095</v>
      </c>
      <c r="E148" s="5" t="s">
        <v>341</v>
      </c>
      <c r="F148" s="5"/>
      <c r="G148" s="1" t="s">
        <v>119</v>
      </c>
    </row>
    <row r="149" spans="1:9" s="1" customFormat="1" ht="16" x14ac:dyDescent="0.2">
      <c r="A149" s="2" t="s">
        <v>455</v>
      </c>
      <c r="B149" s="2"/>
      <c r="C149" s="1" t="s">
        <v>1241</v>
      </c>
      <c r="D149" s="1" t="s">
        <v>1084</v>
      </c>
      <c r="E149" s="5" t="s">
        <v>327</v>
      </c>
      <c r="F149" s="5"/>
      <c r="G149" s="1" t="s">
        <v>105</v>
      </c>
    </row>
    <row r="150" spans="1:9" s="1" customFormat="1" ht="16" x14ac:dyDescent="0.2">
      <c r="A150" s="2" t="s">
        <v>495</v>
      </c>
      <c r="B150" s="2"/>
      <c r="C150" s="1" t="s">
        <v>1241</v>
      </c>
      <c r="D150" s="1" t="s">
        <v>1091</v>
      </c>
      <c r="E150" s="5" t="s">
        <v>328</v>
      </c>
      <c r="F150" s="5"/>
      <c r="G150" s="1" t="s">
        <v>106</v>
      </c>
    </row>
    <row r="151" spans="1:9" s="1" customFormat="1" ht="16" x14ac:dyDescent="0.2">
      <c r="A151" s="2" t="s">
        <v>411</v>
      </c>
      <c r="B151" s="2"/>
      <c r="C151" s="1" t="s">
        <v>1241</v>
      </c>
      <c r="D151" s="1" t="s">
        <v>1077</v>
      </c>
      <c r="E151" s="5" t="s">
        <v>342</v>
      </c>
      <c r="F151" s="5"/>
      <c r="G151" s="1" t="s">
        <v>120</v>
      </c>
    </row>
    <row r="152" spans="1:9" s="1" customFormat="1" ht="16" x14ac:dyDescent="0.2">
      <c r="A152" s="2" t="s">
        <v>412</v>
      </c>
      <c r="B152" s="2" t="s">
        <v>407</v>
      </c>
      <c r="C152" s="1" t="s">
        <v>1241</v>
      </c>
      <c r="D152" s="1" t="s">
        <v>1077</v>
      </c>
      <c r="E152" s="5" t="s">
        <v>257</v>
      </c>
      <c r="F152" s="5"/>
    </row>
    <row r="153" spans="1:9" s="1" customFormat="1" ht="16" x14ac:dyDescent="0.2">
      <c r="A153" s="2" t="s">
        <v>450</v>
      </c>
      <c r="B153" s="2" t="s">
        <v>444</v>
      </c>
      <c r="C153" s="1" t="s">
        <v>1241</v>
      </c>
      <c r="D153" s="1" t="s">
        <v>1083</v>
      </c>
      <c r="E153" s="5" t="s">
        <v>198</v>
      </c>
      <c r="F153" s="5"/>
      <c r="G153" s="1" t="s">
        <v>5</v>
      </c>
    </row>
    <row r="154" spans="1:9" s="1" customFormat="1" ht="16" x14ac:dyDescent="0.2">
      <c r="A154" s="2" t="s">
        <v>516</v>
      </c>
      <c r="B154" s="2"/>
      <c r="C154" s="1" t="s">
        <v>1241</v>
      </c>
      <c r="D154" s="1" t="s">
        <v>1095</v>
      </c>
      <c r="E154" s="5" t="s">
        <v>343</v>
      </c>
      <c r="F154" s="5"/>
      <c r="G154" s="1" t="s">
        <v>121</v>
      </c>
    </row>
    <row r="155" spans="1:9" s="1" customFormat="1" ht="16" x14ac:dyDescent="0.2">
      <c r="A155" s="2" t="s">
        <v>487</v>
      </c>
      <c r="B155" s="2"/>
      <c r="C155" s="1" t="s">
        <v>1241</v>
      </c>
      <c r="D155" s="1" t="s">
        <v>1090</v>
      </c>
      <c r="E155" s="5" t="s">
        <v>344</v>
      </c>
      <c r="F155" s="5"/>
      <c r="G155" s="1" t="s">
        <v>174</v>
      </c>
      <c r="I155" s="15" t="s">
        <v>184</v>
      </c>
    </row>
    <row r="156" spans="1:9" s="1" customFormat="1" ht="16" x14ac:dyDescent="0.2">
      <c r="A156" s="2" t="s">
        <v>482</v>
      </c>
      <c r="B156" s="2"/>
      <c r="C156" s="1" t="s">
        <v>1241</v>
      </c>
      <c r="D156" s="1" t="s">
        <v>1089</v>
      </c>
      <c r="E156" s="5" t="s">
        <v>345</v>
      </c>
      <c r="F156" s="5"/>
      <c r="G156" s="1" t="s">
        <v>122</v>
      </c>
    </row>
    <row r="157" spans="1:9" s="1" customFormat="1" ht="16" x14ac:dyDescent="0.2">
      <c r="A157" s="2" t="s">
        <v>433</v>
      </c>
      <c r="B157" s="2"/>
      <c r="C157" s="1" t="s">
        <v>1241</v>
      </c>
      <c r="D157" s="1" t="s">
        <v>1080</v>
      </c>
      <c r="E157" s="5" t="s">
        <v>349</v>
      </c>
      <c r="F157" s="5"/>
      <c r="G157" s="1" t="s">
        <v>124</v>
      </c>
    </row>
    <row r="158" spans="1:9" s="1" customFormat="1" ht="16" x14ac:dyDescent="0.2">
      <c r="A158" s="2" t="s">
        <v>472</v>
      </c>
      <c r="B158" s="2"/>
      <c r="C158" s="1" t="s">
        <v>1241</v>
      </c>
      <c r="D158" s="1" t="s">
        <v>1087</v>
      </c>
      <c r="E158" s="5" t="s">
        <v>350</v>
      </c>
      <c r="F158" s="5"/>
      <c r="G158" s="1" t="s">
        <v>159</v>
      </c>
      <c r="I158" s="15" t="s">
        <v>180</v>
      </c>
    </row>
    <row r="159" spans="1:9" s="1" customFormat="1" ht="16" x14ac:dyDescent="0.2">
      <c r="A159" s="2" t="s">
        <v>428</v>
      </c>
      <c r="B159" s="2"/>
      <c r="C159" s="1" t="s">
        <v>1241</v>
      </c>
      <c r="D159" s="1" t="s">
        <v>1080</v>
      </c>
      <c r="E159" s="5" t="s">
        <v>238</v>
      </c>
      <c r="F159" s="5"/>
      <c r="G159" s="1" t="s">
        <v>40</v>
      </c>
    </row>
    <row r="160" spans="1:9" s="1" customFormat="1" ht="16" x14ac:dyDescent="0.2">
      <c r="A160" s="2" t="s">
        <v>485</v>
      </c>
      <c r="B160" s="2" t="s">
        <v>488</v>
      </c>
      <c r="C160" s="1" t="s">
        <v>1241</v>
      </c>
      <c r="D160" s="1" t="s">
        <v>1090</v>
      </c>
      <c r="E160" s="5" t="s">
        <v>347</v>
      </c>
      <c r="F160" s="5"/>
      <c r="G160" s="1" t="s">
        <v>123</v>
      </c>
    </row>
    <row r="161" spans="1:8" s="1" customFormat="1" ht="16" x14ac:dyDescent="0.2">
      <c r="A161" s="2" t="s">
        <v>434</v>
      </c>
      <c r="B161" s="2"/>
      <c r="C161" s="1" t="s">
        <v>1241</v>
      </c>
      <c r="D161" s="1" t="s">
        <v>1081</v>
      </c>
      <c r="E161" s="5" t="s">
        <v>239</v>
      </c>
      <c r="F161" s="5"/>
      <c r="G161" s="1" t="s">
        <v>41</v>
      </c>
    </row>
    <row r="162" spans="1:8" s="1" customFormat="1" ht="16" x14ac:dyDescent="0.2">
      <c r="A162" s="2" t="s">
        <v>437</v>
      </c>
      <c r="B162" s="2"/>
      <c r="C162" s="1" t="s">
        <v>1241</v>
      </c>
      <c r="D162" s="1" t="s">
        <v>1082</v>
      </c>
      <c r="E162" s="5" t="s">
        <v>240</v>
      </c>
      <c r="F162" s="5"/>
      <c r="G162" s="1" t="s">
        <v>42</v>
      </c>
    </row>
    <row r="163" spans="1:8" s="1" customFormat="1" ht="16" x14ac:dyDescent="0.2">
      <c r="A163" s="2" t="s">
        <v>512</v>
      </c>
      <c r="B163" s="2"/>
      <c r="C163" s="1" t="s">
        <v>1241</v>
      </c>
      <c r="D163" s="1" t="s">
        <v>1095</v>
      </c>
      <c r="E163" s="5" t="s">
        <v>242</v>
      </c>
      <c r="F163" s="5"/>
      <c r="G163" s="1" t="s">
        <v>134</v>
      </c>
    </row>
    <row r="164" spans="1:8" s="1" customFormat="1" ht="16" x14ac:dyDescent="0.2">
      <c r="A164" s="2" t="s">
        <v>421</v>
      </c>
      <c r="B164" s="2"/>
      <c r="C164" s="1" t="s">
        <v>1241</v>
      </c>
      <c r="D164" s="1" t="s">
        <v>1079</v>
      </c>
      <c r="E164" s="5" t="s">
        <v>241</v>
      </c>
      <c r="F164" s="5"/>
      <c r="G164" s="1" t="s">
        <v>43</v>
      </c>
    </row>
    <row r="165" spans="1:8" s="1" customFormat="1" ht="16" x14ac:dyDescent="0.2">
      <c r="A165" s="2" t="s">
        <v>505</v>
      </c>
      <c r="B165" s="2"/>
      <c r="C165" s="1" t="s">
        <v>1241</v>
      </c>
      <c r="D165" s="1" t="s">
        <v>1094</v>
      </c>
      <c r="E165" s="5" t="s">
        <v>243</v>
      </c>
      <c r="F165" s="5"/>
      <c r="G165" s="1" t="s">
        <v>44</v>
      </c>
    </row>
    <row r="166" spans="1:8" s="1" customFormat="1" ht="16" x14ac:dyDescent="0.2">
      <c r="A166" s="2" t="s">
        <v>513</v>
      </c>
      <c r="B166" s="2"/>
      <c r="C166" s="1" t="s">
        <v>1241</v>
      </c>
      <c r="D166" s="1" t="s">
        <v>1095</v>
      </c>
      <c r="E166" s="5" t="s">
        <v>245</v>
      </c>
      <c r="F166" s="5"/>
      <c r="G166" s="1" t="s">
        <v>135</v>
      </c>
    </row>
    <row r="167" spans="1:8" s="1" customFormat="1" ht="16" x14ac:dyDescent="0.2">
      <c r="A167" s="2" t="s">
        <v>406</v>
      </c>
      <c r="B167" s="2"/>
      <c r="C167" s="1" t="s">
        <v>1241</v>
      </c>
      <c r="D167" s="1" t="s">
        <v>1077</v>
      </c>
      <c r="E167" s="5" t="s">
        <v>246</v>
      </c>
      <c r="F167" s="5"/>
      <c r="G167" s="1" t="s">
        <v>136</v>
      </c>
    </row>
    <row r="168" spans="1:8" s="1" customFormat="1" ht="16" x14ac:dyDescent="0.2">
      <c r="A168" s="2" t="s">
        <v>478</v>
      </c>
      <c r="B168" s="2"/>
      <c r="C168" s="1" t="s">
        <v>1241</v>
      </c>
      <c r="D168" s="1" t="s">
        <v>1089</v>
      </c>
      <c r="E168" s="5" t="s">
        <v>247</v>
      </c>
      <c r="F168" s="5"/>
      <c r="G168" s="1" t="s">
        <v>137</v>
      </c>
    </row>
    <row r="169" spans="1:8" s="1" customFormat="1" ht="16" x14ac:dyDescent="0.2">
      <c r="A169" s="2" t="s">
        <v>391</v>
      </c>
      <c r="B169" s="2"/>
      <c r="C169" s="1" t="s">
        <v>1241</v>
      </c>
      <c r="D169" s="1" t="s">
        <v>1075</v>
      </c>
      <c r="E169" s="5" t="s">
        <v>248</v>
      </c>
      <c r="F169" s="5"/>
      <c r="G169" s="1" t="s">
        <v>45</v>
      </c>
    </row>
    <row r="170" spans="1:8" s="1" customFormat="1" x14ac:dyDescent="0.2">
      <c r="A170" s="1" t="s">
        <v>1057</v>
      </c>
      <c r="C170" s="1" t="s">
        <v>1241</v>
      </c>
      <c r="D170" s="1" t="s">
        <v>1273</v>
      </c>
      <c r="E170" s="5" t="s">
        <v>249</v>
      </c>
      <c r="F170" s="5"/>
      <c r="G170" s="1" t="s">
        <v>160</v>
      </c>
      <c r="H170" s="1" t="s">
        <v>161</v>
      </c>
    </row>
    <row r="171" spans="1:8" s="1" customFormat="1" ht="16" x14ac:dyDescent="0.2">
      <c r="A171" s="2" t="s">
        <v>407</v>
      </c>
      <c r="B171" s="2"/>
      <c r="C171" s="1" t="s">
        <v>1241</v>
      </c>
      <c r="D171" s="1" t="s">
        <v>1077</v>
      </c>
      <c r="E171" s="5" t="s">
        <v>256</v>
      </c>
      <c r="F171" s="5"/>
      <c r="G171" s="1" t="s">
        <v>52</v>
      </c>
    </row>
    <row r="172" spans="1:8" s="1" customFormat="1" ht="16" x14ac:dyDescent="0.2">
      <c r="A172" s="2" t="s">
        <v>439</v>
      </c>
      <c r="B172" s="2"/>
      <c r="C172" s="1" t="s">
        <v>1241</v>
      </c>
      <c r="D172" s="1" t="s">
        <v>1082</v>
      </c>
      <c r="E172" s="5" t="s">
        <v>255</v>
      </c>
      <c r="F172" s="5"/>
      <c r="G172" s="1" t="s">
        <v>51</v>
      </c>
    </row>
    <row r="173" spans="1:8" s="1" customFormat="1" ht="16" x14ac:dyDescent="0.2">
      <c r="A173" s="2" t="s">
        <v>440</v>
      </c>
      <c r="B173" s="2"/>
      <c r="C173" s="1" t="s">
        <v>1241</v>
      </c>
      <c r="D173" s="1" t="s">
        <v>1082</v>
      </c>
      <c r="E173" s="5" t="s">
        <v>312</v>
      </c>
      <c r="F173" s="5"/>
      <c r="G173" s="1" t="s">
        <v>95</v>
      </c>
    </row>
    <row r="174" spans="1:8" s="1" customFormat="1" ht="16" x14ac:dyDescent="0.2">
      <c r="A174" s="2" t="s">
        <v>462</v>
      </c>
      <c r="B174" s="2"/>
      <c r="C174" s="1" t="s">
        <v>1241</v>
      </c>
      <c r="D174" s="1" t="s">
        <v>1086</v>
      </c>
      <c r="E174" s="5" t="s">
        <v>189</v>
      </c>
      <c r="F174" s="5"/>
      <c r="G174" s="1" t="s">
        <v>54</v>
      </c>
    </row>
    <row r="175" spans="1:8" s="1" customFormat="1" ht="16" x14ac:dyDescent="0.2">
      <c r="A175" s="2" t="s">
        <v>378</v>
      </c>
      <c r="B175" s="2"/>
      <c r="C175" s="1" t="s">
        <v>1241</v>
      </c>
      <c r="D175" s="1" t="s">
        <v>1073</v>
      </c>
      <c r="E175" s="5" t="s">
        <v>258</v>
      </c>
      <c r="F175" s="5"/>
      <c r="G175" s="1" t="s">
        <v>138</v>
      </c>
    </row>
    <row r="176" spans="1:8" s="1" customFormat="1" ht="16" x14ac:dyDescent="0.2">
      <c r="A176" s="2" t="s">
        <v>497</v>
      </c>
      <c r="B176" s="2"/>
      <c r="C176" s="1" t="s">
        <v>1241</v>
      </c>
      <c r="D176" s="1" t="s">
        <v>1092</v>
      </c>
      <c r="E176" s="5" t="s">
        <v>259</v>
      </c>
      <c r="F176" s="5"/>
      <c r="G176" s="1" t="s">
        <v>53</v>
      </c>
    </row>
    <row r="177" spans="1:7" s="1" customFormat="1" ht="16" x14ac:dyDescent="0.2">
      <c r="A177" s="2" t="s">
        <v>379</v>
      </c>
      <c r="B177" s="2"/>
      <c r="C177" s="1" t="s">
        <v>1241</v>
      </c>
      <c r="D177" s="1" t="s">
        <v>1073</v>
      </c>
      <c r="E177" s="5" t="s">
        <v>260</v>
      </c>
      <c r="F177" s="5"/>
      <c r="G177" s="1" t="s">
        <v>139</v>
      </c>
    </row>
    <row r="178" spans="1:7" s="1" customFormat="1" x14ac:dyDescent="0.2">
      <c r="A178" s="1" t="s">
        <v>1058</v>
      </c>
      <c r="C178" s="1" t="s">
        <v>1241</v>
      </c>
      <c r="D178" s="1" t="s">
        <v>1273</v>
      </c>
      <c r="E178" s="5" t="s">
        <v>261</v>
      </c>
      <c r="F178" s="5"/>
      <c r="G178" s="1" t="s">
        <v>55</v>
      </c>
    </row>
  </sheetData>
  <sheetProtection algorithmName="SHA-512" hashValue="Oox8O37IiTaOMIjWRul2o8zRBLYA0AuK1GLyh3AVwYbF315M+DQOAshDM0dACC5DiOX2h+34u+mXUuvlMS40eg==" saltValue="H8h6JcTdyWu1GCsBN98FTg==" spinCount="100000" sheet="1" objects="1" scenarios="1"/>
  <phoneticPr fontId="23" type="noConversion"/>
  <conditionalFormatting sqref="A29">
    <cfRule type="duplicateValues" dxfId="37" priority="14"/>
  </conditionalFormatting>
  <conditionalFormatting sqref="A42">
    <cfRule type="duplicateValues" dxfId="36" priority="13"/>
  </conditionalFormatting>
  <conditionalFormatting sqref="A43">
    <cfRule type="duplicateValues" dxfId="35" priority="12"/>
  </conditionalFormatting>
  <conditionalFormatting sqref="A43">
    <cfRule type="duplicateValues" dxfId="34" priority="11"/>
  </conditionalFormatting>
  <conditionalFormatting sqref="A43">
    <cfRule type="duplicateValues" dxfId="33" priority="10"/>
  </conditionalFormatting>
  <conditionalFormatting sqref="A48">
    <cfRule type="duplicateValues" dxfId="32" priority="9"/>
  </conditionalFormatting>
  <conditionalFormatting sqref="A48">
    <cfRule type="duplicateValues" dxfId="31" priority="8"/>
  </conditionalFormatting>
  <conditionalFormatting sqref="A48">
    <cfRule type="duplicateValues" dxfId="30" priority="7"/>
  </conditionalFormatting>
  <conditionalFormatting sqref="A103">
    <cfRule type="duplicateValues" dxfId="29" priority="6"/>
  </conditionalFormatting>
  <conditionalFormatting sqref="A121">
    <cfRule type="duplicateValues" dxfId="28" priority="5"/>
  </conditionalFormatting>
  <conditionalFormatting sqref="A151">
    <cfRule type="duplicateValues" dxfId="27" priority="4"/>
  </conditionalFormatting>
  <conditionalFormatting sqref="A153:A154">
    <cfRule type="duplicateValues" dxfId="26" priority="3"/>
  </conditionalFormatting>
  <conditionalFormatting sqref="A146">
    <cfRule type="duplicateValues" dxfId="25" priority="2"/>
  </conditionalFormatting>
  <hyperlinks>
    <hyperlink ref="H115" r:id="rId1" xr:uid="{00000000-0004-0000-0000-000000000000}"/>
    <hyperlink ref="G76" r:id="rId2" xr:uid="{00000000-0004-0000-0000-000001000000}"/>
    <hyperlink ref="I158" r:id="rId3" xr:uid="{00000000-0004-0000-0000-000002000000}"/>
    <hyperlink ref="I73" r:id="rId4" xr:uid="{00000000-0004-0000-0000-000003000000}"/>
    <hyperlink ref="I75" r:id="rId5" xr:uid="{00000000-0004-0000-0000-000004000000}"/>
    <hyperlink ref="I122" r:id="rId6" xr:uid="{00000000-0004-0000-0000-000005000000}"/>
    <hyperlink ref="I155" r:id="rId7" xr:uid="{00000000-0004-0000-0000-000006000000}"/>
    <hyperlink ref="G95" r:id="rId8" xr:uid="{00000000-0004-0000-0000-000007000000}"/>
    <hyperlink ref="H95" r:id="rId9" xr:uid="{00000000-0004-0000-0000-000008000000}"/>
    <hyperlink ref="I76" r:id="rId10" xr:uid="{00000000-0004-0000-0000-000009000000}"/>
    <hyperlink ref="I60" r:id="rId11" xr:uid="{00000000-0004-0000-0000-00000A000000}"/>
  </hyperlinks>
  <pageMargins left="0.7" right="0.7" top="0.75" bottom="0.75" header="0.3" footer="0.3"/>
  <pageSetup scale="50" orientation="portrait" r:id="rId12"/>
  <rowBreaks count="1" manualBreakCount="1">
    <brk id="87" max="8" man="1"/>
  </rowBreaks>
  <tableParts count="1"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3"/>
  <sheetViews>
    <sheetView view="pageBreakPreview" zoomScale="125" zoomScaleNormal="70" workbookViewId="0">
      <pane ySplit="1" topLeftCell="A2" activePane="bottomLeft" state="frozen"/>
      <selection pane="bottomLeft" activeCell="A2" sqref="A2"/>
    </sheetView>
  </sheetViews>
  <sheetFormatPr baseColWidth="10" defaultColWidth="8.6640625" defaultRowHeight="15" x14ac:dyDescent="0.2"/>
  <cols>
    <col min="1" max="1" width="18.83203125" style="1" bestFit="1" customWidth="1"/>
    <col min="2" max="2" width="34.1640625" style="1" hidden="1" customWidth="1"/>
    <col min="3" max="3" width="15.33203125" style="1" hidden="1" customWidth="1"/>
    <col min="4" max="4" width="32.1640625" style="1" bestFit="1" customWidth="1"/>
    <col min="5" max="5" width="36" style="1" customWidth="1"/>
    <col min="6" max="6" width="32" style="1" customWidth="1"/>
    <col min="7" max="7" width="10.5" style="3" bestFit="1" customWidth="1"/>
    <col min="8" max="9" width="29.6640625" style="1" bestFit="1" customWidth="1"/>
    <col min="10" max="10" width="28.5" style="1" customWidth="1"/>
    <col min="11" max="16384" width="8.6640625" style="1"/>
  </cols>
  <sheetData>
    <row r="1" spans="1:10" s="27" customFormat="1" ht="16" x14ac:dyDescent="0.2">
      <c r="A1" s="25" t="s">
        <v>517</v>
      </c>
      <c r="B1" s="25" t="s">
        <v>1240</v>
      </c>
      <c r="C1" s="26" t="s">
        <v>1096</v>
      </c>
      <c r="D1" s="26" t="s">
        <v>363</v>
      </c>
      <c r="E1" s="25" t="s">
        <v>1245</v>
      </c>
      <c r="F1" s="25" t="s">
        <v>1251</v>
      </c>
      <c r="G1" s="25" t="s">
        <v>1252</v>
      </c>
      <c r="H1" s="26" t="s">
        <v>1255</v>
      </c>
      <c r="I1" s="26" t="s">
        <v>1253</v>
      </c>
      <c r="J1" s="26" t="s">
        <v>1254</v>
      </c>
    </row>
    <row r="2" spans="1:10" ht="15.5" customHeight="1" x14ac:dyDescent="0.2">
      <c r="A2" s="2" t="s">
        <v>383</v>
      </c>
      <c r="B2" s="1" t="s">
        <v>1250</v>
      </c>
      <c r="C2" s="1" t="s">
        <v>1074</v>
      </c>
      <c r="D2" s="2" t="s">
        <v>522</v>
      </c>
      <c r="E2" s="2" t="s">
        <v>1195</v>
      </c>
      <c r="F2" s="8" t="s">
        <v>715</v>
      </c>
      <c r="G2" s="3">
        <v>24430</v>
      </c>
      <c r="H2" s="8" t="s">
        <v>804</v>
      </c>
      <c r="I2" s="9" t="s">
        <v>361</v>
      </c>
      <c r="J2" s="1" t="s">
        <v>361</v>
      </c>
    </row>
    <row r="3" spans="1:10" ht="15.5" customHeight="1" x14ac:dyDescent="0.2">
      <c r="A3" s="2" t="s">
        <v>483</v>
      </c>
      <c r="B3" s="1" t="s">
        <v>1250</v>
      </c>
      <c r="C3" s="1" t="s">
        <v>1090</v>
      </c>
      <c r="D3" s="2" t="s">
        <v>633</v>
      </c>
      <c r="E3" s="2" t="s">
        <v>1181</v>
      </c>
      <c r="F3" s="6" t="s">
        <v>756</v>
      </c>
      <c r="G3" s="7">
        <v>37230</v>
      </c>
      <c r="H3" s="8" t="s">
        <v>906</v>
      </c>
      <c r="I3" s="9" t="s">
        <v>361</v>
      </c>
      <c r="J3" s="1" t="s">
        <v>361</v>
      </c>
    </row>
    <row r="4" spans="1:10" ht="15.5" customHeight="1" x14ac:dyDescent="0.2">
      <c r="A4" s="2" t="s">
        <v>489</v>
      </c>
      <c r="B4" s="1" t="s">
        <v>1250</v>
      </c>
      <c r="C4" s="1" t="s">
        <v>1091</v>
      </c>
      <c r="D4" s="2" t="s">
        <v>637</v>
      </c>
      <c r="E4" s="2" t="s">
        <v>1154</v>
      </c>
      <c r="F4" s="6" t="s">
        <v>762</v>
      </c>
      <c r="G4" s="7">
        <v>18220</v>
      </c>
      <c r="H4" s="8" t="s">
        <v>912</v>
      </c>
      <c r="I4" s="9" t="s">
        <v>361</v>
      </c>
      <c r="J4" s="1" t="s">
        <v>361</v>
      </c>
    </row>
    <row r="5" spans="1:10" ht="15.5" customHeight="1" x14ac:dyDescent="0.2">
      <c r="A5" s="2" t="s">
        <v>389</v>
      </c>
      <c r="B5" s="1" t="s">
        <v>1250</v>
      </c>
      <c r="C5" s="1" t="s">
        <v>1075</v>
      </c>
      <c r="D5" s="2" t="s">
        <v>524</v>
      </c>
      <c r="E5" s="2" t="s">
        <v>1129</v>
      </c>
      <c r="F5" s="8" t="s">
        <v>673</v>
      </c>
      <c r="G5" s="3">
        <v>26310</v>
      </c>
      <c r="H5" s="8" t="s">
        <v>810</v>
      </c>
      <c r="I5" s="9" t="s">
        <v>975</v>
      </c>
      <c r="J5" s="1" t="s">
        <v>361</v>
      </c>
    </row>
    <row r="6" spans="1:10" ht="15.5" customHeight="1" x14ac:dyDescent="0.2">
      <c r="A6" s="2" t="s">
        <v>397</v>
      </c>
      <c r="B6" s="1" t="s">
        <v>1250</v>
      </c>
      <c r="C6" s="1" t="s">
        <v>1076</v>
      </c>
      <c r="D6" s="2" t="s">
        <v>528</v>
      </c>
      <c r="E6" s="2" t="s">
        <v>1227</v>
      </c>
      <c r="F6" s="6" t="s">
        <v>681</v>
      </c>
      <c r="G6" s="7">
        <v>25260</v>
      </c>
      <c r="H6" s="8" t="s">
        <v>818</v>
      </c>
      <c r="I6" s="9" t="s">
        <v>819</v>
      </c>
      <c r="J6" s="1" t="s">
        <v>361</v>
      </c>
    </row>
    <row r="7" spans="1:10" ht="15.5" customHeight="1" x14ac:dyDescent="0.2">
      <c r="A7" s="2" t="s">
        <v>444</v>
      </c>
      <c r="B7" s="1" t="s">
        <v>1250</v>
      </c>
      <c r="C7" s="1" t="s">
        <v>1083</v>
      </c>
      <c r="D7" s="2" t="s">
        <v>602</v>
      </c>
      <c r="E7" s="2" t="s">
        <v>1213</v>
      </c>
      <c r="F7" s="6" t="s">
        <v>720</v>
      </c>
      <c r="G7" s="7">
        <v>34300</v>
      </c>
      <c r="H7" s="8" t="s">
        <v>866</v>
      </c>
      <c r="I7" s="9" t="s">
        <v>361</v>
      </c>
      <c r="J7" s="1" t="s">
        <v>361</v>
      </c>
    </row>
    <row r="8" spans="1:10" ht="15.5" customHeight="1" x14ac:dyDescent="0.2">
      <c r="A8" s="2" t="s">
        <v>465</v>
      </c>
      <c r="B8" s="1" t="s">
        <v>1250</v>
      </c>
      <c r="C8" s="1" t="s">
        <v>1087</v>
      </c>
      <c r="D8" s="2" t="s">
        <v>618</v>
      </c>
      <c r="E8" s="2" t="s">
        <v>1230</v>
      </c>
      <c r="F8" s="8" t="s">
        <v>739</v>
      </c>
      <c r="G8" s="3">
        <v>31230</v>
      </c>
      <c r="H8" s="8" t="s">
        <v>887</v>
      </c>
      <c r="I8" s="9" t="s">
        <v>361</v>
      </c>
      <c r="J8" s="1" t="s">
        <v>361</v>
      </c>
    </row>
    <row r="9" spans="1:10" ht="15.5" customHeight="1" x14ac:dyDescent="0.2">
      <c r="A9" s="2" t="s">
        <v>500</v>
      </c>
      <c r="B9" s="1" t="s">
        <v>1250</v>
      </c>
      <c r="C9" s="1" t="s">
        <v>1093</v>
      </c>
      <c r="D9" s="2" t="s">
        <v>645</v>
      </c>
      <c r="E9" s="2" t="s">
        <v>1168</v>
      </c>
      <c r="F9" s="6" t="s">
        <v>773</v>
      </c>
      <c r="G9" s="7">
        <v>18330</v>
      </c>
      <c r="H9" s="8" t="s">
        <v>923</v>
      </c>
      <c r="I9" s="9" t="s">
        <v>1041</v>
      </c>
      <c r="J9" s="1" t="s">
        <v>361</v>
      </c>
    </row>
    <row r="10" spans="1:10" ht="15.5" customHeight="1" x14ac:dyDescent="0.2">
      <c r="A10" s="2" t="s">
        <v>401</v>
      </c>
      <c r="B10" s="1" t="s">
        <v>1250</v>
      </c>
      <c r="C10" s="1" t="s">
        <v>1077</v>
      </c>
      <c r="D10" s="10" t="s">
        <v>574</v>
      </c>
      <c r="E10" s="2" t="s">
        <v>1117</v>
      </c>
      <c r="F10" s="8" t="s">
        <v>684</v>
      </c>
      <c r="G10" s="3">
        <v>21420</v>
      </c>
      <c r="H10" s="8" t="s">
        <v>823</v>
      </c>
      <c r="I10" s="9" t="s">
        <v>984</v>
      </c>
      <c r="J10" s="1" t="s">
        <v>361</v>
      </c>
    </row>
    <row r="11" spans="1:10" ht="15.5" customHeight="1" x14ac:dyDescent="0.2">
      <c r="A11" s="2" t="s">
        <v>402</v>
      </c>
      <c r="B11" s="1" t="s">
        <v>1250</v>
      </c>
      <c r="C11" s="1" t="s">
        <v>1077</v>
      </c>
      <c r="D11" s="2" t="s">
        <v>575</v>
      </c>
      <c r="E11" s="2" t="s">
        <v>1118</v>
      </c>
      <c r="F11" s="6" t="s">
        <v>685</v>
      </c>
      <c r="G11" s="3">
        <v>21400</v>
      </c>
      <c r="H11" s="8" t="s">
        <v>1049</v>
      </c>
      <c r="I11" s="9" t="s">
        <v>1048</v>
      </c>
      <c r="J11" s="1" t="s">
        <v>361</v>
      </c>
    </row>
    <row r="12" spans="1:10" ht="15.5" customHeight="1" x14ac:dyDescent="0.2">
      <c r="A12" s="2" t="s">
        <v>375</v>
      </c>
      <c r="B12" s="1" t="s">
        <v>1250</v>
      </c>
      <c r="C12" s="1" t="s">
        <v>1072</v>
      </c>
      <c r="D12" s="2" t="s">
        <v>560</v>
      </c>
      <c r="E12" s="2" t="s">
        <v>1192</v>
      </c>
      <c r="F12" s="6" t="s">
        <v>661</v>
      </c>
      <c r="G12" s="3">
        <v>24300</v>
      </c>
      <c r="H12" s="8" t="s">
        <v>796</v>
      </c>
      <c r="I12" s="9" t="s">
        <v>965</v>
      </c>
      <c r="J12" s="1" t="s">
        <v>361</v>
      </c>
    </row>
    <row r="13" spans="1:10" ht="15.5" customHeight="1" x14ac:dyDescent="0.2">
      <c r="A13" s="2" t="s">
        <v>403</v>
      </c>
      <c r="B13" s="1" t="s">
        <v>1250</v>
      </c>
      <c r="C13" s="1" t="s">
        <v>1077</v>
      </c>
      <c r="D13" s="2" t="s">
        <v>576</v>
      </c>
      <c r="E13" s="2" t="s">
        <v>1119</v>
      </c>
      <c r="F13" s="6" t="s">
        <v>686</v>
      </c>
      <c r="G13" s="3">
        <v>21470</v>
      </c>
      <c r="H13" s="8" t="s">
        <v>824</v>
      </c>
      <c r="I13" s="9" t="s">
        <v>985</v>
      </c>
      <c r="J13" s="1" t="s">
        <v>361</v>
      </c>
    </row>
    <row r="14" spans="1:10" ht="15.5" customHeight="1" x14ac:dyDescent="0.2">
      <c r="A14" s="2" t="s">
        <v>793</v>
      </c>
      <c r="B14" s="1" t="s">
        <v>1250</v>
      </c>
      <c r="C14" s="1" t="s">
        <v>1087</v>
      </c>
      <c r="D14" s="2" t="s">
        <v>619</v>
      </c>
      <c r="E14" s="2" t="s">
        <v>1231</v>
      </c>
      <c r="F14" s="6" t="s">
        <v>740</v>
      </c>
      <c r="G14" s="7">
        <v>31250</v>
      </c>
      <c r="H14" s="8" t="s">
        <v>888</v>
      </c>
      <c r="I14" s="9" t="s">
        <v>1022</v>
      </c>
      <c r="J14" s="1" t="s">
        <v>960</v>
      </c>
    </row>
    <row r="15" spans="1:10" ht="15.5" customHeight="1" x14ac:dyDescent="0.2">
      <c r="A15" s="2" t="s">
        <v>445</v>
      </c>
      <c r="B15" s="1" t="s">
        <v>1250</v>
      </c>
      <c r="C15" s="1" t="s">
        <v>1083</v>
      </c>
      <c r="D15" s="2" t="s">
        <v>603</v>
      </c>
      <c r="E15" s="2" t="s">
        <v>1214</v>
      </c>
      <c r="F15" s="6" t="s">
        <v>721</v>
      </c>
      <c r="G15" s="7">
        <v>34227</v>
      </c>
      <c r="H15" s="8" t="s">
        <v>867</v>
      </c>
      <c r="I15" s="9" t="s">
        <v>361</v>
      </c>
      <c r="J15" s="1" t="s">
        <v>361</v>
      </c>
    </row>
    <row r="16" spans="1:10" ht="15.5" customHeight="1" x14ac:dyDescent="0.2">
      <c r="A16" s="2" t="s">
        <v>405</v>
      </c>
      <c r="B16" s="1" t="s">
        <v>1250</v>
      </c>
      <c r="C16" s="1" t="s">
        <v>1077</v>
      </c>
      <c r="D16" s="2" t="s">
        <v>577</v>
      </c>
      <c r="E16" s="2" t="s">
        <v>1120</v>
      </c>
      <c r="F16" s="6" t="s">
        <v>688</v>
      </c>
      <c r="G16" s="7">
        <v>21220</v>
      </c>
      <c r="H16" s="8" t="s">
        <v>826</v>
      </c>
      <c r="I16" s="9" t="s">
        <v>361</v>
      </c>
      <c r="J16" s="1" t="s">
        <v>361</v>
      </c>
    </row>
    <row r="17" spans="1:10" ht="15.5" customHeight="1" x14ac:dyDescent="0.2">
      <c r="A17" s="2" t="s">
        <v>390</v>
      </c>
      <c r="B17" s="1" t="s">
        <v>1250</v>
      </c>
      <c r="C17" s="1" t="s">
        <v>1075</v>
      </c>
      <c r="D17" s="2" t="s">
        <v>570</v>
      </c>
      <c r="E17" s="2" t="s">
        <v>1130</v>
      </c>
      <c r="F17" s="8" t="s">
        <v>674</v>
      </c>
      <c r="G17" s="3">
        <v>26340</v>
      </c>
      <c r="H17" s="8" t="s">
        <v>811</v>
      </c>
      <c r="I17" s="9" t="s">
        <v>976</v>
      </c>
      <c r="J17" s="1" t="s">
        <v>361</v>
      </c>
    </row>
    <row r="18" spans="1:10" ht="15.5" customHeight="1" x14ac:dyDescent="0.2">
      <c r="A18" s="2" t="s">
        <v>501</v>
      </c>
      <c r="B18" s="1" t="s">
        <v>1250</v>
      </c>
      <c r="C18" s="1" t="s">
        <v>1093</v>
      </c>
      <c r="D18" s="2" t="s">
        <v>646</v>
      </c>
      <c r="E18" s="2" t="s">
        <v>1169</v>
      </c>
      <c r="F18" s="6" t="s">
        <v>774</v>
      </c>
      <c r="G18" s="3">
        <v>18310</v>
      </c>
      <c r="H18" s="8" t="s">
        <v>924</v>
      </c>
      <c r="I18" s="9" t="s">
        <v>1042</v>
      </c>
      <c r="J18" s="1" t="s">
        <v>361</v>
      </c>
    </row>
    <row r="19" spans="1:10" ht="15.5" customHeight="1" x14ac:dyDescent="0.2">
      <c r="A19" s="2" t="s">
        <v>404</v>
      </c>
      <c r="B19" s="1" t="s">
        <v>1250</v>
      </c>
      <c r="C19" s="1" t="s">
        <v>1077</v>
      </c>
      <c r="D19" s="10" t="s">
        <v>532</v>
      </c>
      <c r="E19" s="2" t="s">
        <v>1121</v>
      </c>
      <c r="F19" s="8" t="s">
        <v>687</v>
      </c>
      <c r="G19" s="3">
        <v>21300</v>
      </c>
      <c r="H19" s="8" t="s">
        <v>825</v>
      </c>
      <c r="I19" s="9" t="s">
        <v>986</v>
      </c>
      <c r="J19" s="1" t="s">
        <v>948</v>
      </c>
    </row>
    <row r="20" spans="1:10" ht="16" x14ac:dyDescent="0.2">
      <c r="A20" s="1" t="s">
        <v>794</v>
      </c>
      <c r="B20" s="1" t="s">
        <v>1250</v>
      </c>
      <c r="C20" s="1" t="s">
        <v>794</v>
      </c>
      <c r="D20" s="2" t="s">
        <v>658</v>
      </c>
      <c r="E20" s="2" t="s">
        <v>1099</v>
      </c>
      <c r="F20" s="6" t="s">
        <v>786</v>
      </c>
      <c r="G20" s="7">
        <v>11000</v>
      </c>
      <c r="H20" s="8" t="s">
        <v>940</v>
      </c>
      <c r="I20" s="9" t="s">
        <v>1047</v>
      </c>
      <c r="J20" s="1" t="s">
        <v>361</v>
      </c>
    </row>
    <row r="21" spans="1:10" ht="16" hidden="1" x14ac:dyDescent="0.2">
      <c r="A21" s="1" t="s">
        <v>1050</v>
      </c>
      <c r="B21" s="1" t="s">
        <v>1250</v>
      </c>
      <c r="C21" s="1" t="s">
        <v>794</v>
      </c>
      <c r="D21" s="2" t="s">
        <v>658</v>
      </c>
      <c r="E21" s="2" t="s">
        <v>1099</v>
      </c>
      <c r="F21" s="6" t="s">
        <v>786</v>
      </c>
      <c r="G21" s="7">
        <v>11000</v>
      </c>
      <c r="H21" s="8" t="s">
        <v>940</v>
      </c>
      <c r="I21" s="9" t="s">
        <v>1047</v>
      </c>
      <c r="J21" s="1" t="s">
        <v>361</v>
      </c>
    </row>
    <row r="22" spans="1:10" ht="16" hidden="1" x14ac:dyDescent="0.2">
      <c r="A22" s="1" t="s">
        <v>1063</v>
      </c>
      <c r="B22" s="1" t="s">
        <v>1250</v>
      </c>
      <c r="C22" s="1" t="s">
        <v>794</v>
      </c>
      <c r="D22" s="2" t="s">
        <v>658</v>
      </c>
      <c r="E22" s="2" t="s">
        <v>1099</v>
      </c>
      <c r="F22" s="6" t="s">
        <v>786</v>
      </c>
      <c r="G22" s="7">
        <v>11000</v>
      </c>
      <c r="H22" s="8" t="s">
        <v>940</v>
      </c>
      <c r="I22" s="9" t="s">
        <v>1047</v>
      </c>
      <c r="J22" s="1" t="s">
        <v>361</v>
      </c>
    </row>
    <row r="23" spans="1:10" ht="16" hidden="1" x14ac:dyDescent="0.2">
      <c r="A23" s="1" t="s">
        <v>1070</v>
      </c>
      <c r="B23" s="1" t="s">
        <v>1250</v>
      </c>
      <c r="C23" s="1" t="s">
        <v>794</v>
      </c>
      <c r="D23" s="2" t="s">
        <v>658</v>
      </c>
      <c r="E23" s="2" t="s">
        <v>1099</v>
      </c>
      <c r="F23" s="6" t="s">
        <v>786</v>
      </c>
      <c r="G23" s="7">
        <v>11000</v>
      </c>
      <c r="H23" s="8" t="s">
        <v>940</v>
      </c>
      <c r="I23" s="9" t="s">
        <v>1047</v>
      </c>
      <c r="J23" s="1" t="s">
        <v>361</v>
      </c>
    </row>
    <row r="24" spans="1:10" ht="16" hidden="1" x14ac:dyDescent="0.2">
      <c r="A24" s="1" t="s">
        <v>1053</v>
      </c>
      <c r="B24" s="1" t="s">
        <v>1250</v>
      </c>
      <c r="C24" s="1" t="s">
        <v>794</v>
      </c>
      <c r="D24" s="2" t="s">
        <v>658</v>
      </c>
      <c r="E24" s="2" t="s">
        <v>1099</v>
      </c>
      <c r="F24" s="6" t="s">
        <v>786</v>
      </c>
      <c r="G24" s="7">
        <v>11000</v>
      </c>
      <c r="H24" s="8" t="s">
        <v>940</v>
      </c>
      <c r="I24" s="9" t="s">
        <v>1047</v>
      </c>
      <c r="J24" s="1" t="s">
        <v>361</v>
      </c>
    </row>
    <row r="25" spans="1:10" ht="16" hidden="1" x14ac:dyDescent="0.2">
      <c r="A25" s="1" t="s">
        <v>1054</v>
      </c>
      <c r="B25" s="1" t="s">
        <v>1250</v>
      </c>
      <c r="C25" s="1" t="s">
        <v>794</v>
      </c>
      <c r="D25" s="2" t="s">
        <v>658</v>
      </c>
      <c r="E25" s="2" t="s">
        <v>1099</v>
      </c>
      <c r="F25" s="6" t="s">
        <v>786</v>
      </c>
      <c r="G25" s="7">
        <v>11000</v>
      </c>
      <c r="H25" s="8" t="s">
        <v>940</v>
      </c>
      <c r="I25" s="9" t="s">
        <v>1047</v>
      </c>
      <c r="J25" s="1" t="s">
        <v>361</v>
      </c>
    </row>
    <row r="26" spans="1:10" ht="16" hidden="1" x14ac:dyDescent="0.2">
      <c r="A26" s="1" t="s">
        <v>1064</v>
      </c>
      <c r="B26" s="1" t="s">
        <v>1250</v>
      </c>
      <c r="C26" s="1" t="s">
        <v>794</v>
      </c>
      <c r="D26" s="2" t="s">
        <v>658</v>
      </c>
      <c r="E26" s="2" t="s">
        <v>1099</v>
      </c>
      <c r="F26" s="6" t="s">
        <v>786</v>
      </c>
      <c r="G26" s="7">
        <v>11000</v>
      </c>
      <c r="H26" s="8" t="s">
        <v>940</v>
      </c>
      <c r="I26" s="9" t="s">
        <v>1047</v>
      </c>
      <c r="J26" s="1" t="s">
        <v>361</v>
      </c>
    </row>
    <row r="27" spans="1:10" ht="16" hidden="1" x14ac:dyDescent="0.2">
      <c r="A27" s="1" t="s">
        <v>1065</v>
      </c>
      <c r="B27" s="1" t="s">
        <v>1250</v>
      </c>
      <c r="C27" s="1" t="s">
        <v>794</v>
      </c>
      <c r="D27" s="2" t="s">
        <v>658</v>
      </c>
      <c r="E27" s="2" t="s">
        <v>1099</v>
      </c>
      <c r="F27" s="6" t="s">
        <v>786</v>
      </c>
      <c r="G27" s="7">
        <v>11000</v>
      </c>
      <c r="H27" s="8" t="s">
        <v>940</v>
      </c>
      <c r="I27" s="9" t="s">
        <v>1047</v>
      </c>
      <c r="J27" s="1" t="s">
        <v>361</v>
      </c>
    </row>
    <row r="28" spans="1:10" ht="16" hidden="1" x14ac:dyDescent="0.2">
      <c r="A28" s="1" t="s">
        <v>1066</v>
      </c>
      <c r="B28" s="1" t="s">
        <v>1250</v>
      </c>
      <c r="C28" s="1" t="s">
        <v>794</v>
      </c>
      <c r="D28" s="2" t="s">
        <v>658</v>
      </c>
      <c r="E28" s="2" t="s">
        <v>1099</v>
      </c>
      <c r="F28" s="6" t="s">
        <v>786</v>
      </c>
      <c r="G28" s="7">
        <v>11000</v>
      </c>
      <c r="H28" s="8" t="s">
        <v>940</v>
      </c>
      <c r="I28" s="9" t="s">
        <v>1047</v>
      </c>
      <c r="J28" s="1" t="s">
        <v>361</v>
      </c>
    </row>
    <row r="29" spans="1:10" ht="16" hidden="1" x14ac:dyDescent="0.2">
      <c r="A29" s="1" t="s">
        <v>1067</v>
      </c>
      <c r="B29" s="1" t="s">
        <v>1250</v>
      </c>
      <c r="C29" s="1" t="s">
        <v>794</v>
      </c>
      <c r="D29" s="2" t="s">
        <v>658</v>
      </c>
      <c r="E29" s="2" t="s">
        <v>1099</v>
      </c>
      <c r="F29" s="6" t="s">
        <v>786</v>
      </c>
      <c r="G29" s="7">
        <v>11000</v>
      </c>
      <c r="H29" s="8" t="s">
        <v>940</v>
      </c>
      <c r="I29" s="9" t="s">
        <v>1047</v>
      </c>
      <c r="J29" s="1" t="s">
        <v>361</v>
      </c>
    </row>
    <row r="30" spans="1:10" ht="16" hidden="1" x14ac:dyDescent="0.2">
      <c r="A30" s="1" t="s">
        <v>1068</v>
      </c>
      <c r="B30" s="1" t="s">
        <v>1250</v>
      </c>
      <c r="C30" s="1" t="s">
        <v>794</v>
      </c>
      <c r="D30" s="2" t="s">
        <v>658</v>
      </c>
      <c r="E30" s="2" t="s">
        <v>1099</v>
      </c>
      <c r="F30" s="6" t="s">
        <v>786</v>
      </c>
      <c r="G30" s="7">
        <v>11000</v>
      </c>
      <c r="H30" s="8" t="s">
        <v>940</v>
      </c>
      <c r="I30" s="9" t="s">
        <v>1047</v>
      </c>
      <c r="J30" s="1" t="s">
        <v>361</v>
      </c>
    </row>
    <row r="31" spans="1:10" ht="16" hidden="1" x14ac:dyDescent="0.2">
      <c r="A31" s="1" t="s">
        <v>1055</v>
      </c>
      <c r="B31" s="1" t="s">
        <v>1250</v>
      </c>
      <c r="C31" s="1" t="s">
        <v>794</v>
      </c>
      <c r="D31" s="2" t="s">
        <v>658</v>
      </c>
      <c r="E31" s="2" t="s">
        <v>1099</v>
      </c>
      <c r="F31" s="6" t="s">
        <v>786</v>
      </c>
      <c r="G31" s="7">
        <v>11000</v>
      </c>
      <c r="H31" s="8" t="s">
        <v>940</v>
      </c>
      <c r="I31" s="9" t="s">
        <v>1047</v>
      </c>
      <c r="J31" s="1" t="s">
        <v>361</v>
      </c>
    </row>
    <row r="32" spans="1:10" ht="16" hidden="1" x14ac:dyDescent="0.2">
      <c r="A32" s="1" t="s">
        <v>1062</v>
      </c>
      <c r="B32" s="1" t="s">
        <v>1250</v>
      </c>
      <c r="C32" s="1" t="s">
        <v>794</v>
      </c>
      <c r="D32" s="2" t="s">
        <v>658</v>
      </c>
      <c r="E32" s="2" t="s">
        <v>1099</v>
      </c>
      <c r="F32" s="6" t="s">
        <v>786</v>
      </c>
      <c r="G32" s="7">
        <v>11000</v>
      </c>
      <c r="H32" s="8" t="s">
        <v>940</v>
      </c>
      <c r="I32" s="9" t="s">
        <v>1047</v>
      </c>
      <c r="J32" s="1" t="s">
        <v>361</v>
      </c>
    </row>
    <row r="33" spans="1:10" ht="13.5" hidden="1" customHeight="1" x14ac:dyDescent="0.2">
      <c r="A33" s="1" t="s">
        <v>1056</v>
      </c>
      <c r="B33" s="1" t="s">
        <v>1250</v>
      </c>
      <c r="C33" s="1" t="s">
        <v>794</v>
      </c>
      <c r="D33" s="2" t="s">
        <v>658</v>
      </c>
      <c r="E33" s="2" t="s">
        <v>1099</v>
      </c>
      <c r="F33" s="6" t="s">
        <v>786</v>
      </c>
      <c r="G33" s="7">
        <v>11000</v>
      </c>
      <c r="H33" s="8" t="s">
        <v>940</v>
      </c>
      <c r="I33" s="9" t="s">
        <v>1047</v>
      </c>
      <c r="J33" s="1" t="s">
        <v>361</v>
      </c>
    </row>
    <row r="34" spans="1:10" ht="16" hidden="1" x14ac:dyDescent="0.2">
      <c r="A34" s="1" t="s">
        <v>1071</v>
      </c>
      <c r="B34" s="1" t="s">
        <v>1250</v>
      </c>
      <c r="C34" s="1" t="s">
        <v>794</v>
      </c>
      <c r="D34" s="2" t="s">
        <v>658</v>
      </c>
      <c r="E34" s="2" t="s">
        <v>1099</v>
      </c>
      <c r="F34" s="6" t="s">
        <v>786</v>
      </c>
      <c r="G34" s="7">
        <v>11000</v>
      </c>
      <c r="H34" s="8" t="s">
        <v>940</v>
      </c>
      <c r="I34" s="9" t="s">
        <v>1047</v>
      </c>
      <c r="J34" s="1" t="s">
        <v>361</v>
      </c>
    </row>
    <row r="35" spans="1:10" ht="16" hidden="1" x14ac:dyDescent="0.2">
      <c r="A35" s="1" t="s">
        <v>1051</v>
      </c>
      <c r="B35" s="1" t="s">
        <v>1250</v>
      </c>
      <c r="C35" s="1" t="s">
        <v>794</v>
      </c>
      <c r="D35" s="2" t="s">
        <v>658</v>
      </c>
      <c r="E35" s="2" t="s">
        <v>1099</v>
      </c>
      <c r="F35" s="6" t="s">
        <v>786</v>
      </c>
      <c r="G35" s="7">
        <v>11000</v>
      </c>
      <c r="H35" s="8" t="s">
        <v>940</v>
      </c>
      <c r="I35" s="9" t="s">
        <v>1047</v>
      </c>
      <c r="J35" s="1" t="s">
        <v>361</v>
      </c>
    </row>
    <row r="36" spans="1:10" ht="16" hidden="1" x14ac:dyDescent="0.2">
      <c r="A36" s="1" t="s">
        <v>1069</v>
      </c>
      <c r="B36" s="1" t="s">
        <v>1250</v>
      </c>
      <c r="C36" s="1" t="s">
        <v>794</v>
      </c>
      <c r="D36" s="2" t="s">
        <v>658</v>
      </c>
      <c r="E36" s="2" t="s">
        <v>1099</v>
      </c>
      <c r="F36" s="6" t="s">
        <v>786</v>
      </c>
      <c r="G36" s="7">
        <v>11000</v>
      </c>
      <c r="H36" s="8" t="s">
        <v>940</v>
      </c>
      <c r="I36" s="9" t="s">
        <v>1047</v>
      </c>
      <c r="J36" s="1" t="s">
        <v>361</v>
      </c>
    </row>
    <row r="37" spans="1:10" ht="16" hidden="1" x14ac:dyDescent="0.2">
      <c r="A37" s="1" t="s">
        <v>1052</v>
      </c>
      <c r="B37" s="1" t="s">
        <v>1250</v>
      </c>
      <c r="C37" s="1" t="s">
        <v>794</v>
      </c>
      <c r="D37" s="2" t="s">
        <v>658</v>
      </c>
      <c r="E37" s="2" t="s">
        <v>1099</v>
      </c>
      <c r="F37" s="6" t="s">
        <v>786</v>
      </c>
      <c r="G37" s="7">
        <v>11000</v>
      </c>
      <c r="H37" s="8" t="s">
        <v>940</v>
      </c>
      <c r="I37" s="9" t="s">
        <v>1047</v>
      </c>
      <c r="J37" s="1" t="s">
        <v>361</v>
      </c>
    </row>
    <row r="38" spans="1:10" ht="16" x14ac:dyDescent="0.2">
      <c r="A38" s="2" t="s">
        <v>496</v>
      </c>
      <c r="B38" s="1" t="s">
        <v>1250</v>
      </c>
      <c r="C38" s="1" t="s">
        <v>1092</v>
      </c>
      <c r="D38" s="10" t="s">
        <v>556</v>
      </c>
      <c r="E38" s="2" t="s">
        <v>1220</v>
      </c>
      <c r="F38" s="8" t="s">
        <v>769</v>
      </c>
      <c r="G38" s="3">
        <v>18420</v>
      </c>
      <c r="H38" s="8" t="s">
        <v>919</v>
      </c>
      <c r="I38" s="9" t="s">
        <v>1039</v>
      </c>
      <c r="J38" s="1" t="s">
        <v>361</v>
      </c>
    </row>
    <row r="39" spans="1:10" ht="16" x14ac:dyDescent="0.2">
      <c r="A39" s="2" t="s">
        <v>420</v>
      </c>
      <c r="B39" s="1" t="s">
        <v>1250</v>
      </c>
      <c r="C39" s="1" t="s">
        <v>1079</v>
      </c>
      <c r="D39" s="2" t="s">
        <v>584</v>
      </c>
      <c r="E39" s="2" t="s">
        <v>1142</v>
      </c>
      <c r="F39" s="6" t="s">
        <v>696</v>
      </c>
      <c r="G39" s="7">
        <v>15350</v>
      </c>
      <c r="H39" s="8" t="s">
        <v>841</v>
      </c>
      <c r="I39" s="9" t="s">
        <v>995</v>
      </c>
      <c r="J39" s="1" t="s">
        <v>949</v>
      </c>
    </row>
    <row r="40" spans="1:10" ht="16" x14ac:dyDescent="0.2">
      <c r="A40" s="2" t="s">
        <v>504</v>
      </c>
      <c r="B40" s="1" t="s">
        <v>1250</v>
      </c>
      <c r="C40" s="1" t="s">
        <v>1094</v>
      </c>
      <c r="D40" s="2" t="s">
        <v>649</v>
      </c>
      <c r="E40" s="2" t="s">
        <v>1112</v>
      </c>
      <c r="F40" s="6" t="s">
        <v>777</v>
      </c>
      <c r="G40" s="7">
        <v>16205</v>
      </c>
      <c r="H40" s="8" t="s">
        <v>927</v>
      </c>
      <c r="I40" s="9" t="s">
        <v>361</v>
      </c>
      <c r="J40" s="1" t="s">
        <v>361</v>
      </c>
    </row>
    <row r="41" spans="1:10" ht="16" x14ac:dyDescent="0.2">
      <c r="A41" s="2" t="s">
        <v>461</v>
      </c>
      <c r="B41" s="1" t="s">
        <v>1250</v>
      </c>
      <c r="C41" s="1" t="s">
        <v>1086</v>
      </c>
      <c r="D41" s="2" t="s">
        <v>547</v>
      </c>
      <c r="E41" s="2" t="s">
        <v>1224</v>
      </c>
      <c r="F41" s="6" t="s">
        <v>736</v>
      </c>
      <c r="G41" s="7">
        <v>19370</v>
      </c>
      <c r="H41" s="8" t="s">
        <v>883</v>
      </c>
      <c r="I41" s="9" t="s">
        <v>361</v>
      </c>
      <c r="J41" s="1" t="s">
        <v>361</v>
      </c>
    </row>
    <row r="42" spans="1:10" ht="16" x14ac:dyDescent="0.2">
      <c r="A42" s="2" t="s">
        <v>457</v>
      </c>
      <c r="B42" s="1" t="s">
        <v>1250</v>
      </c>
      <c r="C42" s="1" t="s">
        <v>1085</v>
      </c>
      <c r="D42" s="2" t="s">
        <v>611</v>
      </c>
      <c r="E42" s="2" t="s">
        <v>1100</v>
      </c>
      <c r="F42" s="8" t="s">
        <v>732</v>
      </c>
      <c r="G42" s="3">
        <v>19210</v>
      </c>
      <c r="H42" s="8" t="s">
        <v>879</v>
      </c>
      <c r="I42" s="9" t="s">
        <v>361</v>
      </c>
      <c r="J42" s="1" t="s">
        <v>361</v>
      </c>
    </row>
    <row r="43" spans="1:10" ht="16" x14ac:dyDescent="0.2">
      <c r="A43" s="2" t="s">
        <v>510</v>
      </c>
      <c r="B43" s="1" t="s">
        <v>1250</v>
      </c>
      <c r="C43" s="1" t="s">
        <v>1095</v>
      </c>
      <c r="D43" s="2" t="s">
        <v>653</v>
      </c>
      <c r="E43" s="2" t="s">
        <v>1161</v>
      </c>
      <c r="F43" s="6" t="s">
        <v>781</v>
      </c>
      <c r="G43" s="7">
        <v>17540</v>
      </c>
      <c r="H43" s="8" t="s">
        <v>933</v>
      </c>
      <c r="I43" s="9" t="s">
        <v>361</v>
      </c>
      <c r="J43" s="1" t="s">
        <v>361</v>
      </c>
    </row>
    <row r="44" spans="1:10" ht="16" x14ac:dyDescent="0.2">
      <c r="A44" s="2" t="s">
        <v>484</v>
      </c>
      <c r="B44" s="1" t="s">
        <v>1250</v>
      </c>
      <c r="C44" s="1" t="s">
        <v>1090</v>
      </c>
      <c r="D44" s="2" t="s">
        <v>552</v>
      </c>
      <c r="E44" s="2" t="s">
        <v>1182</v>
      </c>
      <c r="F44" s="8" t="s">
        <v>757</v>
      </c>
      <c r="G44" s="3">
        <v>37220</v>
      </c>
      <c r="H44" s="8" t="s">
        <v>907</v>
      </c>
      <c r="I44" s="9" t="s">
        <v>361</v>
      </c>
      <c r="J44" s="1" t="s">
        <v>361</v>
      </c>
    </row>
    <row r="45" spans="1:10" ht="16" x14ac:dyDescent="0.2">
      <c r="A45" s="2" t="s">
        <v>511</v>
      </c>
      <c r="B45" s="1" t="s">
        <v>1250</v>
      </c>
      <c r="C45" s="1" t="s">
        <v>1095</v>
      </c>
      <c r="D45" s="2" t="s">
        <v>558</v>
      </c>
      <c r="E45" s="2" t="s">
        <v>1162</v>
      </c>
      <c r="F45" s="6" t="s">
        <v>782</v>
      </c>
      <c r="G45" s="7">
        <v>17520</v>
      </c>
      <c r="H45" s="8" t="s">
        <v>934</v>
      </c>
      <c r="I45" s="9" t="s">
        <v>361</v>
      </c>
      <c r="J45" s="1" t="s">
        <v>361</v>
      </c>
    </row>
    <row r="46" spans="1:10" ht="16" x14ac:dyDescent="0.2">
      <c r="A46" s="2" t="s">
        <v>477</v>
      </c>
      <c r="B46" s="1" t="s">
        <v>1250</v>
      </c>
      <c r="C46" s="1" t="s">
        <v>1088</v>
      </c>
      <c r="D46" s="2" t="s">
        <v>550</v>
      </c>
      <c r="E46" s="2" t="s">
        <v>1150</v>
      </c>
      <c r="F46" s="6" t="s">
        <v>751</v>
      </c>
      <c r="G46" s="7">
        <v>32000</v>
      </c>
      <c r="H46" s="8" t="s">
        <v>900</v>
      </c>
      <c r="I46" s="9" t="s">
        <v>1028</v>
      </c>
      <c r="J46" s="1" t="s">
        <v>361</v>
      </c>
    </row>
    <row r="47" spans="1:10" ht="16" x14ac:dyDescent="0.2">
      <c r="A47" s="2" t="s">
        <v>473</v>
      </c>
      <c r="B47" s="1" t="s">
        <v>1250</v>
      </c>
      <c r="C47" s="1" t="s">
        <v>1087</v>
      </c>
      <c r="D47" s="2" t="s">
        <v>626</v>
      </c>
      <c r="E47" s="2" t="s">
        <v>1232</v>
      </c>
      <c r="F47" s="6" t="s">
        <v>787</v>
      </c>
      <c r="G47" s="3">
        <v>31310</v>
      </c>
      <c r="H47" s="8" t="s">
        <v>896</v>
      </c>
      <c r="I47" s="9" t="s">
        <v>1026</v>
      </c>
      <c r="J47" s="1" t="s">
        <v>361</v>
      </c>
    </row>
    <row r="48" spans="1:10" ht="16" x14ac:dyDescent="0.2">
      <c r="A48" s="2" t="s">
        <v>488</v>
      </c>
      <c r="B48" s="1" t="s">
        <v>1250</v>
      </c>
      <c r="C48" s="1" t="s">
        <v>1090</v>
      </c>
      <c r="D48" s="2" t="s">
        <v>636</v>
      </c>
      <c r="E48" s="2" t="s">
        <v>1183</v>
      </c>
      <c r="F48" s="6" t="s">
        <v>761</v>
      </c>
      <c r="G48" s="7">
        <v>37210</v>
      </c>
      <c r="H48" s="8" t="s">
        <v>911</v>
      </c>
      <c r="I48" s="9" t="s">
        <v>1034</v>
      </c>
      <c r="J48" s="1" t="s">
        <v>361</v>
      </c>
    </row>
    <row r="49" spans="1:10" ht="16" x14ac:dyDescent="0.2">
      <c r="A49" s="2" t="s">
        <v>388</v>
      </c>
      <c r="B49" s="1" t="s">
        <v>1250</v>
      </c>
      <c r="C49" s="1" t="s">
        <v>1074</v>
      </c>
      <c r="D49" s="2" t="s">
        <v>569</v>
      </c>
      <c r="E49" s="2" t="s">
        <v>1196</v>
      </c>
      <c r="F49" s="8" t="s">
        <v>672</v>
      </c>
      <c r="G49" s="3">
        <v>23320</v>
      </c>
      <c r="H49" s="8" t="s">
        <v>809</v>
      </c>
      <c r="I49" s="9" t="s">
        <v>974</v>
      </c>
      <c r="J49" s="1" t="s">
        <v>361</v>
      </c>
    </row>
    <row r="50" spans="1:10" ht="16" x14ac:dyDescent="0.2">
      <c r="A50" s="2" t="s">
        <v>509</v>
      </c>
      <c r="B50" s="1" t="s">
        <v>1250</v>
      </c>
      <c r="C50" s="1" t="s">
        <v>1094</v>
      </c>
      <c r="D50" s="2" t="s">
        <v>540</v>
      </c>
      <c r="E50" s="11" t="s">
        <v>519</v>
      </c>
      <c r="F50" s="6" t="s">
        <v>795</v>
      </c>
      <c r="G50" s="3">
        <v>16215</v>
      </c>
      <c r="H50" s="8" t="s">
        <v>932</v>
      </c>
      <c r="I50" s="9" t="s">
        <v>361</v>
      </c>
      <c r="J50" s="1" t="s">
        <v>361</v>
      </c>
    </row>
    <row r="51" spans="1:10" ht="16" x14ac:dyDescent="0.2">
      <c r="A51" s="2" t="s">
        <v>456</v>
      </c>
      <c r="B51" s="1" t="s">
        <v>1250</v>
      </c>
      <c r="C51" s="1" t="s">
        <v>1084</v>
      </c>
      <c r="D51" s="2" t="s">
        <v>610</v>
      </c>
      <c r="E51" s="2" t="s">
        <v>1175</v>
      </c>
      <c r="F51" s="8" t="s">
        <v>731</v>
      </c>
      <c r="G51" s="3">
        <v>35230</v>
      </c>
      <c r="H51" s="8" t="s">
        <v>878</v>
      </c>
      <c r="I51" s="9" t="s">
        <v>1016</v>
      </c>
      <c r="J51" s="1" t="s">
        <v>361</v>
      </c>
    </row>
    <row r="52" spans="1:10" ht="16" x14ac:dyDescent="0.2">
      <c r="A52" s="2" t="s">
        <v>451</v>
      </c>
      <c r="B52" s="1" t="s">
        <v>1250</v>
      </c>
      <c r="C52" s="1" t="s">
        <v>1084</v>
      </c>
      <c r="D52" s="2" t="s">
        <v>544</v>
      </c>
      <c r="E52" s="2" t="s">
        <v>1176</v>
      </c>
      <c r="F52" s="6" t="s">
        <v>726</v>
      </c>
      <c r="G52" s="7">
        <v>35213</v>
      </c>
      <c r="H52" s="8" t="s">
        <v>873</v>
      </c>
      <c r="I52" s="9" t="s">
        <v>1013</v>
      </c>
      <c r="J52" s="1" t="s">
        <v>958</v>
      </c>
    </row>
    <row r="53" spans="1:10" ht="16" x14ac:dyDescent="0.2">
      <c r="A53" s="2" t="s">
        <v>502</v>
      </c>
      <c r="B53" s="1" t="s">
        <v>1250</v>
      </c>
      <c r="C53" s="1" t="s">
        <v>1093</v>
      </c>
      <c r="D53" s="2" t="s">
        <v>647</v>
      </c>
      <c r="E53" s="2" t="s">
        <v>1170</v>
      </c>
      <c r="F53" s="6" t="s">
        <v>775</v>
      </c>
      <c r="G53" s="7">
        <v>18320</v>
      </c>
      <c r="H53" s="8" t="s">
        <v>925</v>
      </c>
      <c r="I53" s="9" t="s">
        <v>361</v>
      </c>
      <c r="J53" s="1" t="s">
        <v>361</v>
      </c>
    </row>
    <row r="54" spans="1:10" ht="16" x14ac:dyDescent="0.2">
      <c r="A54" s="2" t="s">
        <v>491</v>
      </c>
      <c r="B54" s="1" t="s">
        <v>1250</v>
      </c>
      <c r="C54" s="1" t="s">
        <v>1091</v>
      </c>
      <c r="D54" s="2" t="s">
        <v>554</v>
      </c>
      <c r="E54" s="2" t="s">
        <v>1155</v>
      </c>
      <c r="F54" s="8" t="s">
        <v>764</v>
      </c>
      <c r="G54" s="3">
        <v>18410</v>
      </c>
      <c r="H54" s="8" t="s">
        <v>914</v>
      </c>
      <c r="I54" s="9" t="s">
        <v>1035</v>
      </c>
      <c r="J54" s="1" t="s">
        <v>361</v>
      </c>
    </row>
    <row r="55" spans="1:10" ht="16" x14ac:dyDescent="0.2">
      <c r="A55" s="2" t="s">
        <v>490</v>
      </c>
      <c r="B55" s="1" t="s">
        <v>1250</v>
      </c>
      <c r="C55" s="1" t="s">
        <v>1091</v>
      </c>
      <c r="D55" s="2" t="s">
        <v>638</v>
      </c>
      <c r="E55" s="2" t="s">
        <v>1156</v>
      </c>
      <c r="F55" s="6" t="s">
        <v>763</v>
      </c>
      <c r="G55" s="7">
        <v>18240</v>
      </c>
      <c r="H55" s="8" t="s">
        <v>913</v>
      </c>
      <c r="I55" s="9" t="s">
        <v>361</v>
      </c>
      <c r="J55" s="1" t="s">
        <v>361</v>
      </c>
    </row>
    <row r="56" spans="1:10" ht="16" x14ac:dyDescent="0.2">
      <c r="A56" s="2" t="s">
        <v>438</v>
      </c>
      <c r="B56" s="1" t="s">
        <v>1250</v>
      </c>
      <c r="C56" s="1" t="s">
        <v>1082</v>
      </c>
      <c r="D56" s="2" t="s">
        <v>597</v>
      </c>
      <c r="E56" s="2" t="s">
        <v>1104</v>
      </c>
      <c r="F56" s="8" t="s">
        <v>713</v>
      </c>
      <c r="G56" s="7">
        <v>12223</v>
      </c>
      <c r="H56" s="8" t="s">
        <v>860</v>
      </c>
      <c r="I56" s="9" t="s">
        <v>361</v>
      </c>
      <c r="J56" s="1" t="s">
        <v>361</v>
      </c>
    </row>
    <row r="57" spans="1:10" ht="16" x14ac:dyDescent="0.2">
      <c r="A57" s="2" t="s">
        <v>474</v>
      </c>
      <c r="B57" s="1" t="s">
        <v>1250</v>
      </c>
      <c r="C57" s="1" t="s">
        <v>1088</v>
      </c>
      <c r="D57" s="2" t="s">
        <v>627</v>
      </c>
      <c r="E57" s="2" t="s">
        <v>1151</v>
      </c>
      <c r="F57" s="6" t="s">
        <v>748</v>
      </c>
      <c r="G57" s="3">
        <v>32300</v>
      </c>
      <c r="H57" s="8" t="s">
        <v>897</v>
      </c>
      <c r="I57" s="9" t="s">
        <v>361</v>
      </c>
      <c r="J57" s="1" t="s">
        <v>361</v>
      </c>
    </row>
    <row r="58" spans="1:10" ht="16" x14ac:dyDescent="0.2">
      <c r="A58" s="2" t="s">
        <v>413</v>
      </c>
      <c r="B58" s="1" t="s">
        <v>1250</v>
      </c>
      <c r="C58" s="1" t="s">
        <v>1078</v>
      </c>
      <c r="D58" s="2" t="s">
        <v>581</v>
      </c>
      <c r="E58" s="2" t="s">
        <v>1206</v>
      </c>
      <c r="F58" s="8" t="s">
        <v>689</v>
      </c>
      <c r="G58" s="7">
        <v>22320</v>
      </c>
      <c r="H58" s="8" t="s">
        <v>834</v>
      </c>
      <c r="I58" s="9" t="s">
        <v>361</v>
      </c>
      <c r="J58" s="1" t="s">
        <v>361</v>
      </c>
    </row>
    <row r="59" spans="1:10" ht="16" x14ac:dyDescent="0.2">
      <c r="A59" s="2" t="s">
        <v>414</v>
      </c>
      <c r="B59" s="1" t="s">
        <v>1250</v>
      </c>
      <c r="C59" s="1" t="s">
        <v>1078</v>
      </c>
      <c r="D59" s="2" t="s">
        <v>533</v>
      </c>
      <c r="E59" s="2" t="s">
        <v>1207</v>
      </c>
      <c r="F59" s="8" t="s">
        <v>690</v>
      </c>
      <c r="G59" s="3">
        <v>22406</v>
      </c>
      <c r="H59" s="8" t="s">
        <v>835</v>
      </c>
      <c r="I59" s="9" t="s">
        <v>989</v>
      </c>
      <c r="J59" s="1" t="s">
        <v>361</v>
      </c>
    </row>
    <row r="60" spans="1:10" ht="16" x14ac:dyDescent="0.2">
      <c r="A60" s="2" t="s">
        <v>475</v>
      </c>
      <c r="B60" s="1" t="s">
        <v>1250</v>
      </c>
      <c r="C60" s="1" t="s">
        <v>1088</v>
      </c>
      <c r="D60" s="2" t="s">
        <v>628</v>
      </c>
      <c r="E60" s="2" t="s">
        <v>1152</v>
      </c>
      <c r="F60" s="6" t="s">
        <v>749</v>
      </c>
      <c r="G60" s="3">
        <v>32250</v>
      </c>
      <c r="H60" s="8" t="s">
        <v>898</v>
      </c>
      <c r="I60" s="9" t="s">
        <v>1027</v>
      </c>
      <c r="J60" s="1" t="s">
        <v>361</v>
      </c>
    </row>
    <row r="61" spans="1:10" ht="16" x14ac:dyDescent="0.2">
      <c r="A61" s="2" t="s">
        <v>454</v>
      </c>
      <c r="B61" s="1" t="s">
        <v>1250</v>
      </c>
      <c r="C61" s="1" t="s">
        <v>1084</v>
      </c>
      <c r="D61" s="2" t="s">
        <v>608</v>
      </c>
      <c r="E61" s="2" t="s">
        <v>1177</v>
      </c>
      <c r="F61" s="8" t="s">
        <v>729</v>
      </c>
      <c r="G61" s="3">
        <v>35000</v>
      </c>
      <c r="H61" s="8" t="s">
        <v>876</v>
      </c>
      <c r="I61" s="9" t="s">
        <v>361</v>
      </c>
      <c r="J61" s="1" t="s">
        <v>361</v>
      </c>
    </row>
    <row r="62" spans="1:10" ht="16" x14ac:dyDescent="0.2">
      <c r="A62" s="2" t="s">
        <v>384</v>
      </c>
      <c r="B62" s="1" t="s">
        <v>1250</v>
      </c>
      <c r="C62" s="1" t="s">
        <v>1074</v>
      </c>
      <c r="D62" s="2" t="s">
        <v>566</v>
      </c>
      <c r="E62" s="2" t="s">
        <v>1197</v>
      </c>
      <c r="F62" s="8" t="s">
        <v>669</v>
      </c>
      <c r="G62" s="3">
        <v>24420</v>
      </c>
      <c r="H62" s="8" t="s">
        <v>805</v>
      </c>
      <c r="I62" s="9" t="s">
        <v>361</v>
      </c>
      <c r="J62" s="1" t="s">
        <v>361</v>
      </c>
    </row>
    <row r="63" spans="1:10" ht="16" x14ac:dyDescent="0.2">
      <c r="A63" s="2" t="s">
        <v>385</v>
      </c>
      <c r="B63" s="1" t="s">
        <v>1250</v>
      </c>
      <c r="C63" s="1" t="s">
        <v>1074</v>
      </c>
      <c r="D63" s="2" t="s">
        <v>523</v>
      </c>
      <c r="E63" s="2" t="s">
        <v>1198</v>
      </c>
      <c r="F63" s="6" t="s">
        <v>670</v>
      </c>
      <c r="G63" s="3">
        <v>23000</v>
      </c>
      <c r="H63" s="8" t="s">
        <v>806</v>
      </c>
      <c r="I63" s="9" t="s">
        <v>972</v>
      </c>
      <c r="J63" s="1" t="s">
        <v>361</v>
      </c>
    </row>
    <row r="64" spans="1:10" ht="16" x14ac:dyDescent="0.2">
      <c r="A64" s="2" t="s">
        <v>458</v>
      </c>
      <c r="B64" s="1" t="s">
        <v>1250</v>
      </c>
      <c r="C64" s="1" t="s">
        <v>1085</v>
      </c>
      <c r="D64" s="2" t="s">
        <v>612</v>
      </c>
      <c r="E64" s="2" t="s">
        <v>1101</v>
      </c>
      <c r="F64" s="6" t="s">
        <v>733</v>
      </c>
      <c r="G64" s="7">
        <v>19320</v>
      </c>
      <c r="H64" s="8" t="s">
        <v>880</v>
      </c>
      <c r="I64" s="9" t="s">
        <v>1017</v>
      </c>
      <c r="J64" s="1" t="s">
        <v>361</v>
      </c>
    </row>
    <row r="65" spans="1:10" ht="16" x14ac:dyDescent="0.2">
      <c r="A65" s="2" t="s">
        <v>446</v>
      </c>
      <c r="B65" s="1" t="s">
        <v>1250</v>
      </c>
      <c r="C65" s="1" t="s">
        <v>1083</v>
      </c>
      <c r="D65" s="2" t="s">
        <v>604</v>
      </c>
      <c r="E65" s="2" t="s">
        <v>1215</v>
      </c>
      <c r="F65" s="8" t="s">
        <v>791</v>
      </c>
      <c r="G65" s="3">
        <v>34240</v>
      </c>
      <c r="H65" s="8" t="s">
        <v>868</v>
      </c>
      <c r="I65" s="9" t="s">
        <v>1010</v>
      </c>
      <c r="J65" s="1" t="s">
        <v>956</v>
      </c>
    </row>
    <row r="66" spans="1:10" ht="16" x14ac:dyDescent="0.2">
      <c r="A66" s="2" t="s">
        <v>463</v>
      </c>
      <c r="B66" s="1" t="s">
        <v>1250</v>
      </c>
      <c r="C66" s="1" t="s">
        <v>1086</v>
      </c>
      <c r="D66" s="2" t="s">
        <v>616</v>
      </c>
      <c r="E66" s="2" t="s">
        <v>1225</v>
      </c>
      <c r="F66" s="6" t="s">
        <v>737</v>
      </c>
      <c r="G66" s="7">
        <v>19350</v>
      </c>
      <c r="H66" s="8" t="s">
        <v>885</v>
      </c>
      <c r="I66" s="9" t="s">
        <v>1020</v>
      </c>
      <c r="J66" s="1" t="s">
        <v>361</v>
      </c>
    </row>
    <row r="67" spans="1:10" ht="16" x14ac:dyDescent="0.2">
      <c r="A67" s="2" t="s">
        <v>422</v>
      </c>
      <c r="B67" s="1" t="s">
        <v>1250</v>
      </c>
      <c r="C67" s="1" t="s">
        <v>1079</v>
      </c>
      <c r="D67" s="2" t="s">
        <v>585</v>
      </c>
      <c r="E67" s="2" t="s">
        <v>1143</v>
      </c>
      <c r="F67" s="8" t="s">
        <v>698</v>
      </c>
      <c r="G67" s="3">
        <v>15220</v>
      </c>
      <c r="H67" s="8" t="s">
        <v>844</v>
      </c>
      <c r="I67" s="9" t="s">
        <v>996</v>
      </c>
      <c r="J67" s="1" t="s">
        <v>361</v>
      </c>
    </row>
    <row r="68" spans="1:10" ht="16" x14ac:dyDescent="0.2">
      <c r="A68" s="2" t="s">
        <v>466</v>
      </c>
      <c r="B68" s="1" t="s">
        <v>1250</v>
      </c>
      <c r="C68" s="1" t="s">
        <v>1087</v>
      </c>
      <c r="D68" s="2" t="s">
        <v>620</v>
      </c>
      <c r="E68" s="2" t="s">
        <v>1233</v>
      </c>
      <c r="F68" s="8" t="s">
        <v>741</v>
      </c>
      <c r="G68" s="3">
        <v>31260</v>
      </c>
      <c r="H68" s="8" t="s">
        <v>889</v>
      </c>
      <c r="I68" s="9" t="s">
        <v>361</v>
      </c>
      <c r="J68" s="1" t="s">
        <v>361</v>
      </c>
    </row>
    <row r="69" spans="1:10" ht="16" x14ac:dyDescent="0.2">
      <c r="A69" s="2" t="s">
        <v>392</v>
      </c>
      <c r="B69" s="1" t="s">
        <v>1250</v>
      </c>
      <c r="C69" s="1" t="s">
        <v>1075</v>
      </c>
      <c r="D69" s="2" t="s">
        <v>571</v>
      </c>
      <c r="E69" s="2" t="s">
        <v>1131</v>
      </c>
      <c r="F69" s="6" t="s">
        <v>676</v>
      </c>
      <c r="G69" s="7">
        <v>26210</v>
      </c>
      <c r="H69" s="8" t="s">
        <v>813</v>
      </c>
      <c r="I69" s="9" t="s">
        <v>978</v>
      </c>
      <c r="J69" s="1" t="s">
        <v>361</v>
      </c>
    </row>
    <row r="70" spans="1:10" ht="16" x14ac:dyDescent="0.2">
      <c r="A70" s="2" t="s">
        <v>393</v>
      </c>
      <c r="B70" s="1" t="s">
        <v>1250</v>
      </c>
      <c r="C70" s="1" t="s">
        <v>1075</v>
      </c>
      <c r="D70" s="2" t="s">
        <v>526</v>
      </c>
      <c r="E70" s="2" t="s">
        <v>1132</v>
      </c>
      <c r="F70" s="8" t="s">
        <v>677</v>
      </c>
      <c r="G70" s="3">
        <v>26220</v>
      </c>
      <c r="H70" s="8" t="s">
        <v>814</v>
      </c>
      <c r="I70" s="9" t="s">
        <v>361</v>
      </c>
      <c r="J70" s="1" t="s">
        <v>361</v>
      </c>
    </row>
    <row r="71" spans="1:10" ht="16" x14ac:dyDescent="0.2">
      <c r="A71" s="2" t="s">
        <v>447</v>
      </c>
      <c r="B71" s="1" t="s">
        <v>1250</v>
      </c>
      <c r="C71" s="1" t="s">
        <v>1083</v>
      </c>
      <c r="D71" s="2" t="s">
        <v>543</v>
      </c>
      <c r="E71" s="2" t="s">
        <v>1216</v>
      </c>
      <c r="F71" s="6" t="s">
        <v>722</v>
      </c>
      <c r="G71" s="7">
        <v>34000</v>
      </c>
      <c r="H71" s="8" t="s">
        <v>869</v>
      </c>
      <c r="I71" s="9" t="s">
        <v>1011</v>
      </c>
      <c r="J71" s="1" t="s">
        <v>361</v>
      </c>
    </row>
    <row r="72" spans="1:10" ht="16" x14ac:dyDescent="0.2">
      <c r="A72" s="2" t="s">
        <v>479</v>
      </c>
      <c r="B72" s="1" t="s">
        <v>1250</v>
      </c>
      <c r="C72" s="1" t="s">
        <v>1089</v>
      </c>
      <c r="D72" s="2" t="s">
        <v>551</v>
      </c>
      <c r="E72" s="2" t="s">
        <v>1187</v>
      </c>
      <c r="F72" s="6" t="s">
        <v>753</v>
      </c>
      <c r="G72" s="7">
        <v>36000</v>
      </c>
      <c r="H72" s="8" t="s">
        <v>902</v>
      </c>
      <c r="I72" s="9" t="s">
        <v>1030</v>
      </c>
      <c r="J72" s="1" t="s">
        <v>361</v>
      </c>
    </row>
    <row r="73" spans="1:10" ht="16" x14ac:dyDescent="0.2">
      <c r="A73" s="2" t="s">
        <v>423</v>
      </c>
      <c r="B73" s="1" t="s">
        <v>1250</v>
      </c>
      <c r="C73" s="1" t="s">
        <v>1079</v>
      </c>
      <c r="D73" s="10" t="s">
        <v>586</v>
      </c>
      <c r="E73" s="2" t="s">
        <v>1144</v>
      </c>
      <c r="F73" s="8" t="s">
        <v>699</v>
      </c>
      <c r="G73" s="3">
        <v>15314</v>
      </c>
      <c r="H73" s="8" t="s">
        <v>845</v>
      </c>
      <c r="I73" s="9" t="s">
        <v>997</v>
      </c>
      <c r="J73" s="1" t="s">
        <v>361</v>
      </c>
    </row>
    <row r="74" spans="1:10" ht="16" x14ac:dyDescent="0.2">
      <c r="A74" s="2" t="s">
        <v>486</v>
      </c>
      <c r="B74" s="1" t="s">
        <v>1250</v>
      </c>
      <c r="C74" s="1" t="s">
        <v>1090</v>
      </c>
      <c r="D74" s="2" t="s">
        <v>634</v>
      </c>
      <c r="E74" s="2" t="s">
        <v>1184</v>
      </c>
      <c r="F74" s="6" t="s">
        <v>759</v>
      </c>
      <c r="G74" s="7">
        <v>37000</v>
      </c>
      <c r="H74" s="8" t="s">
        <v>909</v>
      </c>
      <c r="I74" s="9" t="s">
        <v>1032</v>
      </c>
      <c r="J74" s="1" t="s">
        <v>361</v>
      </c>
    </row>
    <row r="75" spans="1:10" ht="16" x14ac:dyDescent="0.2">
      <c r="A75" s="2" t="s">
        <v>441</v>
      </c>
      <c r="B75" s="1" t="s">
        <v>1250</v>
      </c>
      <c r="C75" s="1" t="s">
        <v>1082</v>
      </c>
      <c r="D75" s="2" t="s">
        <v>600</v>
      </c>
      <c r="E75" s="2" t="s">
        <v>1105</v>
      </c>
      <c r="F75" s="8" t="s">
        <v>716</v>
      </c>
      <c r="G75" s="3">
        <v>12240</v>
      </c>
      <c r="H75" s="8" t="s">
        <v>863</v>
      </c>
      <c r="I75" s="9" t="s">
        <v>1007</v>
      </c>
      <c r="J75" s="1" t="s">
        <v>953</v>
      </c>
    </row>
    <row r="76" spans="1:10" ht="16" x14ac:dyDescent="0.2">
      <c r="A76" s="2" t="s">
        <v>398</v>
      </c>
      <c r="B76" s="1" t="s">
        <v>1250</v>
      </c>
      <c r="C76" s="1" t="s">
        <v>1076</v>
      </c>
      <c r="D76" s="2" t="s">
        <v>529</v>
      </c>
      <c r="E76" s="2" t="s">
        <v>1228</v>
      </c>
      <c r="F76" s="8" t="s">
        <v>682</v>
      </c>
      <c r="G76" s="3">
        <v>15000</v>
      </c>
      <c r="H76" s="8" t="s">
        <v>820</v>
      </c>
      <c r="I76" s="9" t="s">
        <v>982</v>
      </c>
      <c r="J76" s="1" t="s">
        <v>946</v>
      </c>
    </row>
    <row r="77" spans="1:10" ht="16" x14ac:dyDescent="0.2">
      <c r="A77" s="2" t="s">
        <v>498</v>
      </c>
      <c r="B77" s="1" t="s">
        <v>1250</v>
      </c>
      <c r="C77" s="1" t="s">
        <v>1092</v>
      </c>
      <c r="D77" s="2" t="s">
        <v>643</v>
      </c>
      <c r="E77" s="2" t="s">
        <v>1221</v>
      </c>
      <c r="F77" s="6" t="s">
        <v>771</v>
      </c>
      <c r="G77" s="7">
        <v>18430</v>
      </c>
      <c r="H77" s="8" t="s">
        <v>921</v>
      </c>
      <c r="I77" s="9" t="s">
        <v>1040</v>
      </c>
      <c r="J77" s="1" t="s">
        <v>962</v>
      </c>
    </row>
    <row r="78" spans="1:10" ht="16" x14ac:dyDescent="0.2">
      <c r="A78" s="2" t="s">
        <v>429</v>
      </c>
      <c r="B78" s="1" t="s">
        <v>1250</v>
      </c>
      <c r="C78" s="1" t="s">
        <v>1080</v>
      </c>
      <c r="D78" s="10" t="s">
        <v>590</v>
      </c>
      <c r="E78" s="2" t="s">
        <v>1136</v>
      </c>
      <c r="F78" s="6" t="s">
        <v>704</v>
      </c>
      <c r="G78" s="7">
        <v>14224</v>
      </c>
      <c r="H78" s="8" t="s">
        <v>851</v>
      </c>
      <c r="I78" s="9" t="s">
        <v>1003</v>
      </c>
      <c r="J78" s="1" t="s">
        <v>361</v>
      </c>
    </row>
    <row r="79" spans="1:10" ht="16" x14ac:dyDescent="0.2">
      <c r="A79" s="2" t="s">
        <v>448</v>
      </c>
      <c r="B79" s="1" t="s">
        <v>1250</v>
      </c>
      <c r="C79" s="1" t="s">
        <v>1083</v>
      </c>
      <c r="D79" s="2" t="s">
        <v>605</v>
      </c>
      <c r="E79" s="2" t="s">
        <v>1217</v>
      </c>
      <c r="F79" s="8" t="s">
        <v>723</v>
      </c>
      <c r="G79" s="7">
        <v>34220</v>
      </c>
      <c r="H79" s="8" t="s">
        <v>870</v>
      </c>
      <c r="I79" s="9" t="s">
        <v>1012</v>
      </c>
      <c r="J79" s="1" t="s">
        <v>957</v>
      </c>
    </row>
    <row r="80" spans="1:10" ht="16" x14ac:dyDescent="0.2">
      <c r="A80" s="2" t="s">
        <v>506</v>
      </c>
      <c r="B80" s="1" t="s">
        <v>1250</v>
      </c>
      <c r="C80" s="1" t="s">
        <v>1094</v>
      </c>
      <c r="D80" s="2" t="s">
        <v>557</v>
      </c>
      <c r="E80" s="2" t="s">
        <v>1113</v>
      </c>
      <c r="F80" s="6" t="s">
        <v>790</v>
      </c>
      <c r="G80" s="3">
        <v>16230</v>
      </c>
      <c r="H80" s="8" t="s">
        <v>929</v>
      </c>
      <c r="I80" s="9" t="s">
        <v>361</v>
      </c>
      <c r="J80" s="1" t="s">
        <v>361</v>
      </c>
    </row>
    <row r="81" spans="1:10" ht="16" x14ac:dyDescent="0.2">
      <c r="A81" s="2" t="s">
        <v>507</v>
      </c>
      <c r="B81" s="1" t="s">
        <v>1250</v>
      </c>
      <c r="C81" s="1" t="s">
        <v>1094</v>
      </c>
      <c r="D81" s="2" t="s">
        <v>651</v>
      </c>
      <c r="E81" s="2" t="s">
        <v>1114</v>
      </c>
      <c r="F81" s="6" t="s">
        <v>779</v>
      </c>
      <c r="G81" s="7">
        <v>16000</v>
      </c>
      <c r="H81" s="8" t="s">
        <v>930</v>
      </c>
      <c r="I81" s="9" t="s">
        <v>361</v>
      </c>
      <c r="J81" s="1" t="s">
        <v>361</v>
      </c>
    </row>
    <row r="82" spans="1:10" ht="16" x14ac:dyDescent="0.2">
      <c r="A82" s="2" t="s">
        <v>430</v>
      </c>
      <c r="B82" s="1" t="s">
        <v>1250</v>
      </c>
      <c r="C82" s="1" t="s">
        <v>1080</v>
      </c>
      <c r="D82" s="2" t="s">
        <v>591</v>
      </c>
      <c r="E82" s="2" t="s">
        <v>1137</v>
      </c>
      <c r="F82" s="8" t="s">
        <v>705</v>
      </c>
      <c r="G82" s="3">
        <v>14240</v>
      </c>
      <c r="H82" s="8" t="s">
        <v>852</v>
      </c>
      <c r="I82" s="9" t="s">
        <v>361</v>
      </c>
      <c r="J82" s="1" t="s">
        <v>361</v>
      </c>
    </row>
    <row r="83" spans="1:10" ht="16" x14ac:dyDescent="0.2">
      <c r="A83" s="2" t="s">
        <v>425</v>
      </c>
      <c r="B83" s="1" t="s">
        <v>1250</v>
      </c>
      <c r="C83" s="1" t="s">
        <v>1079</v>
      </c>
      <c r="D83" s="2" t="s">
        <v>588</v>
      </c>
      <c r="E83" s="2" t="s">
        <v>1145</v>
      </c>
      <c r="F83" s="6" t="s">
        <v>700</v>
      </c>
      <c r="G83" s="7">
        <v>15320</v>
      </c>
      <c r="H83" s="8" t="s">
        <v>847</v>
      </c>
      <c r="I83" s="9" t="s">
        <v>999</v>
      </c>
      <c r="J83" s="1" t="s">
        <v>361</v>
      </c>
    </row>
    <row r="84" spans="1:10" ht="16" x14ac:dyDescent="0.2">
      <c r="A84" s="2" t="s">
        <v>424</v>
      </c>
      <c r="B84" s="1" t="s">
        <v>1250</v>
      </c>
      <c r="C84" s="1" t="s">
        <v>1079</v>
      </c>
      <c r="D84" s="2" t="s">
        <v>587</v>
      </c>
      <c r="E84" s="2" t="s">
        <v>1146</v>
      </c>
      <c r="F84" s="8" t="s">
        <v>695</v>
      </c>
      <c r="G84" s="3">
        <v>15300</v>
      </c>
      <c r="H84" s="8" t="s">
        <v>846</v>
      </c>
      <c r="I84" s="9" t="s">
        <v>998</v>
      </c>
      <c r="J84" s="1" t="s">
        <v>361</v>
      </c>
    </row>
    <row r="85" spans="1:10" ht="16" x14ac:dyDescent="0.2">
      <c r="A85" s="2" t="s">
        <v>476</v>
      </c>
      <c r="B85" s="1" t="s">
        <v>1250</v>
      </c>
      <c r="C85" s="1" t="s">
        <v>1088</v>
      </c>
      <c r="D85" s="10" t="s">
        <v>549</v>
      </c>
      <c r="E85" s="2" t="s">
        <v>1153</v>
      </c>
      <c r="F85" s="6" t="s">
        <v>750</v>
      </c>
      <c r="G85" s="7">
        <v>32240</v>
      </c>
      <c r="H85" s="8" t="s">
        <v>899</v>
      </c>
      <c r="I85" s="9" t="s">
        <v>361</v>
      </c>
      <c r="J85" s="1" t="s">
        <v>361</v>
      </c>
    </row>
    <row r="86" spans="1:10" ht="16" x14ac:dyDescent="0.2">
      <c r="A86" s="2" t="s">
        <v>459</v>
      </c>
      <c r="B86" s="1" t="s">
        <v>1250</v>
      </c>
      <c r="C86" s="1" t="s">
        <v>1085</v>
      </c>
      <c r="D86" s="10" t="s">
        <v>613</v>
      </c>
      <c r="E86" s="2" t="s">
        <v>1102</v>
      </c>
      <c r="F86" s="6" t="s">
        <v>734</v>
      </c>
      <c r="G86" s="7">
        <v>19250</v>
      </c>
      <c r="H86" s="8" t="s">
        <v>881</v>
      </c>
      <c r="I86" s="9" t="s">
        <v>1018</v>
      </c>
      <c r="J86" s="1" t="s">
        <v>959</v>
      </c>
    </row>
    <row r="87" spans="1:10" ht="16" x14ac:dyDescent="0.2">
      <c r="A87" s="2" t="s">
        <v>376</v>
      </c>
      <c r="B87" s="1" t="s">
        <v>1250</v>
      </c>
      <c r="C87" s="1" t="s">
        <v>1072</v>
      </c>
      <c r="D87" s="2" t="s">
        <v>561</v>
      </c>
      <c r="E87" s="2" t="s">
        <v>1193</v>
      </c>
      <c r="F87" s="8" t="s">
        <v>662</v>
      </c>
      <c r="G87" s="3">
        <v>24321</v>
      </c>
      <c r="H87" s="8" t="s">
        <v>797</v>
      </c>
      <c r="I87" s="9" t="s">
        <v>966</v>
      </c>
      <c r="J87" s="1" t="s">
        <v>361</v>
      </c>
    </row>
    <row r="88" spans="1:10" ht="16" x14ac:dyDescent="0.2">
      <c r="A88" s="2" t="s">
        <v>426</v>
      </c>
      <c r="B88" s="1" t="s">
        <v>1250</v>
      </c>
      <c r="C88" s="1" t="s">
        <v>1079</v>
      </c>
      <c r="D88" s="10" t="s">
        <v>538</v>
      </c>
      <c r="E88" s="2" t="s">
        <v>1147</v>
      </c>
      <c r="F88" s="6" t="s">
        <v>701</v>
      </c>
      <c r="G88" s="3">
        <v>18318</v>
      </c>
      <c r="H88" s="8" t="s">
        <v>848</v>
      </c>
      <c r="I88" s="9" t="s">
        <v>1000</v>
      </c>
      <c r="J88" s="1" t="s">
        <v>950</v>
      </c>
    </row>
    <row r="89" spans="1:10" ht="16" x14ac:dyDescent="0.2">
      <c r="A89" s="2" t="s">
        <v>442</v>
      </c>
      <c r="B89" s="1" t="s">
        <v>1250</v>
      </c>
      <c r="C89" s="1" t="s">
        <v>1082</v>
      </c>
      <c r="D89" s="2" t="s">
        <v>541</v>
      </c>
      <c r="E89" s="2" t="s">
        <v>1106</v>
      </c>
      <c r="F89" s="6" t="s">
        <v>717</v>
      </c>
      <c r="G89" s="3">
        <v>12311</v>
      </c>
      <c r="H89" s="8" t="s">
        <v>864</v>
      </c>
      <c r="I89" s="9" t="s">
        <v>1008</v>
      </c>
      <c r="J89" s="1" t="s">
        <v>954</v>
      </c>
    </row>
    <row r="90" spans="1:10" ht="16" x14ac:dyDescent="0.2">
      <c r="A90" s="2" t="s">
        <v>508</v>
      </c>
      <c r="B90" s="1" t="s">
        <v>1250</v>
      </c>
      <c r="C90" s="1" t="s">
        <v>1094</v>
      </c>
      <c r="D90" s="2" t="s">
        <v>652</v>
      </c>
      <c r="E90" s="2" t="s">
        <v>1115</v>
      </c>
      <c r="F90" s="6" t="s">
        <v>780</v>
      </c>
      <c r="G90" s="3">
        <v>16240</v>
      </c>
      <c r="H90" s="8" t="s">
        <v>931</v>
      </c>
      <c r="I90" s="9" t="s">
        <v>1043</v>
      </c>
      <c r="J90" s="1" t="s">
        <v>361</v>
      </c>
    </row>
    <row r="91" spans="1:10" ht="16" x14ac:dyDescent="0.2">
      <c r="A91" s="2" t="s">
        <v>492</v>
      </c>
      <c r="B91" s="1" t="s">
        <v>1250</v>
      </c>
      <c r="C91" s="1" t="s">
        <v>1091</v>
      </c>
      <c r="D91" s="2" t="s">
        <v>639</v>
      </c>
      <c r="E91" s="2" t="s">
        <v>1157</v>
      </c>
      <c r="F91" s="8" t="s">
        <v>765</v>
      </c>
      <c r="G91" s="3">
        <v>18225</v>
      </c>
      <c r="H91" s="8" t="s">
        <v>915</v>
      </c>
      <c r="I91" s="9" t="s">
        <v>361</v>
      </c>
      <c r="J91" s="1" t="s">
        <v>361</v>
      </c>
    </row>
    <row r="92" spans="1:10" ht="16" x14ac:dyDescent="0.2">
      <c r="A92" s="2" t="s">
        <v>431</v>
      </c>
      <c r="B92" s="1" t="s">
        <v>1250</v>
      </c>
      <c r="C92" s="1" t="s">
        <v>1080</v>
      </c>
      <c r="D92" s="2" t="s">
        <v>592</v>
      </c>
      <c r="E92" s="2" t="s">
        <v>1138</v>
      </c>
      <c r="F92" s="6" t="s">
        <v>706</v>
      </c>
      <c r="G92" s="7">
        <v>14242</v>
      </c>
      <c r="H92" s="8" t="s">
        <v>853</v>
      </c>
      <c r="I92" s="9" t="s">
        <v>361</v>
      </c>
      <c r="J92" s="1" t="s">
        <v>361</v>
      </c>
    </row>
    <row r="93" spans="1:10" ht="16" x14ac:dyDescent="0.2">
      <c r="A93" s="2" t="s">
        <v>460</v>
      </c>
      <c r="B93" s="1" t="s">
        <v>1250</v>
      </c>
      <c r="C93" s="1" t="s">
        <v>1085</v>
      </c>
      <c r="D93" s="2" t="s">
        <v>614</v>
      </c>
      <c r="E93" s="2" t="s">
        <v>1103</v>
      </c>
      <c r="F93" s="6" t="s">
        <v>735</v>
      </c>
      <c r="G93" s="7">
        <v>19300</v>
      </c>
      <c r="H93" s="8" t="s">
        <v>882</v>
      </c>
      <c r="I93" s="9" t="s">
        <v>361</v>
      </c>
      <c r="J93" s="1" t="s">
        <v>361</v>
      </c>
    </row>
    <row r="94" spans="1:10" ht="16" x14ac:dyDescent="0.2">
      <c r="A94" s="2" t="s">
        <v>493</v>
      </c>
      <c r="B94" s="1" t="s">
        <v>1250</v>
      </c>
      <c r="C94" s="1" t="s">
        <v>1091</v>
      </c>
      <c r="D94" s="2" t="s">
        <v>555</v>
      </c>
      <c r="E94" s="2" t="s">
        <v>1158</v>
      </c>
      <c r="F94" s="8" t="s">
        <v>766</v>
      </c>
      <c r="G94" s="3">
        <v>18000</v>
      </c>
      <c r="H94" s="8" t="s">
        <v>916</v>
      </c>
      <c r="I94" s="9" t="s">
        <v>1036</v>
      </c>
      <c r="J94" s="1" t="s">
        <v>361</v>
      </c>
    </row>
    <row r="95" spans="1:10" ht="16" x14ac:dyDescent="0.2">
      <c r="A95" s="2" t="s">
        <v>380</v>
      </c>
      <c r="B95" s="1" t="s">
        <v>1250</v>
      </c>
      <c r="C95" s="1" t="s">
        <v>1073</v>
      </c>
      <c r="D95" s="2" t="s">
        <v>564</v>
      </c>
      <c r="E95" s="2" t="s">
        <v>1201</v>
      </c>
      <c r="F95" s="8" t="s">
        <v>666</v>
      </c>
      <c r="G95" s="3">
        <v>23218</v>
      </c>
      <c r="H95" s="8" t="s">
        <v>801</v>
      </c>
      <c r="I95" s="9" t="s">
        <v>970</v>
      </c>
      <c r="J95" s="1" t="s">
        <v>361</v>
      </c>
    </row>
    <row r="96" spans="1:10" ht="16" x14ac:dyDescent="0.2">
      <c r="A96" s="2" t="s">
        <v>467</v>
      </c>
      <c r="B96" s="1" t="s">
        <v>1250</v>
      </c>
      <c r="C96" s="1" t="s">
        <v>1087</v>
      </c>
      <c r="D96" s="2" t="s">
        <v>548</v>
      </c>
      <c r="E96" s="2" t="s">
        <v>1234</v>
      </c>
      <c r="F96" s="8" t="s">
        <v>742</v>
      </c>
      <c r="G96" s="3">
        <v>32320</v>
      </c>
      <c r="H96" s="8" t="s">
        <v>890</v>
      </c>
      <c r="I96" s="9" t="s">
        <v>361</v>
      </c>
      <c r="J96" s="1" t="s">
        <v>361</v>
      </c>
    </row>
    <row r="97" spans="1:10" ht="16" x14ac:dyDescent="0.2">
      <c r="A97" s="2" t="s">
        <v>381</v>
      </c>
      <c r="B97" s="1" t="s">
        <v>1250</v>
      </c>
      <c r="C97" s="1" t="s">
        <v>1073</v>
      </c>
      <c r="D97" s="2" t="s">
        <v>659</v>
      </c>
      <c r="E97" s="2" t="s">
        <v>1202</v>
      </c>
      <c r="F97" s="8" t="s">
        <v>667</v>
      </c>
      <c r="G97" s="3">
        <v>23272</v>
      </c>
      <c r="H97" s="8" t="s">
        <v>802</v>
      </c>
      <c r="I97" s="9" t="s">
        <v>971</v>
      </c>
      <c r="J97" s="1" t="s">
        <v>942</v>
      </c>
    </row>
    <row r="98" spans="1:10" ht="16" x14ac:dyDescent="0.2">
      <c r="A98" s="2" t="s">
        <v>386</v>
      </c>
      <c r="B98" s="1" t="s">
        <v>1250</v>
      </c>
      <c r="C98" s="1" t="s">
        <v>1074</v>
      </c>
      <c r="D98" s="2" t="s">
        <v>567</v>
      </c>
      <c r="E98" s="2" t="s">
        <v>1199</v>
      </c>
      <c r="F98" s="6" t="s">
        <v>671</v>
      </c>
      <c r="G98" s="3">
        <v>23330</v>
      </c>
      <c r="H98" s="8" t="s">
        <v>807</v>
      </c>
      <c r="I98" s="9" t="s">
        <v>361</v>
      </c>
      <c r="J98" s="1" t="s">
        <v>361</v>
      </c>
    </row>
    <row r="99" spans="1:10" ht="16" x14ac:dyDescent="0.2">
      <c r="A99" s="2" t="s">
        <v>480</v>
      </c>
      <c r="B99" s="1" t="s">
        <v>1250</v>
      </c>
      <c r="C99" s="1" t="s">
        <v>1089</v>
      </c>
      <c r="D99" s="2" t="s">
        <v>630</v>
      </c>
      <c r="E99" s="2" t="s">
        <v>1188</v>
      </c>
      <c r="F99" s="6" t="s">
        <v>754</v>
      </c>
      <c r="G99" s="3">
        <v>36300</v>
      </c>
      <c r="H99" s="8" t="s">
        <v>903</v>
      </c>
      <c r="I99" s="9" t="s">
        <v>1031</v>
      </c>
      <c r="J99" s="1" t="s">
        <v>961</v>
      </c>
    </row>
    <row r="100" spans="1:10" ht="16" x14ac:dyDescent="0.2">
      <c r="A100" s="2" t="s">
        <v>408</v>
      </c>
      <c r="B100" s="1" t="s">
        <v>1250</v>
      </c>
      <c r="C100" s="1" t="s">
        <v>1077</v>
      </c>
      <c r="D100" s="2" t="s">
        <v>580</v>
      </c>
      <c r="E100" s="2" t="s">
        <v>1122</v>
      </c>
      <c r="F100" s="8" t="s">
        <v>366</v>
      </c>
      <c r="G100" s="3">
        <v>21000</v>
      </c>
      <c r="H100" s="8" t="s">
        <v>829</v>
      </c>
      <c r="I100" s="9" t="s">
        <v>361</v>
      </c>
      <c r="J100" s="1" t="s">
        <v>361</v>
      </c>
    </row>
    <row r="101" spans="1:10" ht="16" x14ac:dyDescent="0.2">
      <c r="A101" s="2" t="s">
        <v>399</v>
      </c>
      <c r="B101" s="1" t="s">
        <v>1250</v>
      </c>
      <c r="C101" s="1" t="s">
        <v>1076</v>
      </c>
      <c r="D101" s="2" t="s">
        <v>530</v>
      </c>
      <c r="E101" s="2" t="s">
        <v>1229</v>
      </c>
      <c r="F101" s="6" t="s">
        <v>792</v>
      </c>
      <c r="G101" s="7">
        <v>25250</v>
      </c>
      <c r="H101" s="8" t="s">
        <v>821</v>
      </c>
      <c r="I101" s="9" t="s">
        <v>983</v>
      </c>
      <c r="J101" s="1" t="s">
        <v>947</v>
      </c>
    </row>
    <row r="102" spans="1:10" ht="16" x14ac:dyDescent="0.2">
      <c r="A102" s="2" t="s">
        <v>394</v>
      </c>
      <c r="B102" s="1" t="s">
        <v>1250</v>
      </c>
      <c r="C102" s="1" t="s">
        <v>1075</v>
      </c>
      <c r="D102" s="2" t="s">
        <v>527</v>
      </c>
      <c r="E102" s="2" t="s">
        <v>1133</v>
      </c>
      <c r="F102" s="6" t="s">
        <v>678</v>
      </c>
      <c r="G102" s="7">
        <v>26204</v>
      </c>
      <c r="H102" s="8" t="s">
        <v>815</v>
      </c>
      <c r="I102" s="9" t="s">
        <v>979</v>
      </c>
      <c r="J102" s="1" t="s">
        <v>944</v>
      </c>
    </row>
    <row r="103" spans="1:10" ht="16" x14ac:dyDescent="0.2">
      <c r="A103" s="2" t="s">
        <v>432</v>
      </c>
      <c r="B103" s="1" t="s">
        <v>1250</v>
      </c>
      <c r="C103" s="1" t="s">
        <v>1080</v>
      </c>
      <c r="D103" s="2" t="s">
        <v>539</v>
      </c>
      <c r="E103" s="2" t="s">
        <v>1139</v>
      </c>
      <c r="F103" s="6" t="s">
        <v>707</v>
      </c>
      <c r="G103" s="7">
        <v>14253</v>
      </c>
      <c r="H103" s="8" t="s">
        <v>854</v>
      </c>
      <c r="I103" s="9" t="s">
        <v>1004</v>
      </c>
      <c r="J103" s="1" t="s">
        <v>361</v>
      </c>
    </row>
    <row r="104" spans="1:10" ht="16" x14ac:dyDescent="0.2">
      <c r="A104" s="2" t="s">
        <v>395</v>
      </c>
      <c r="B104" s="1" t="s">
        <v>1250</v>
      </c>
      <c r="C104" s="1" t="s">
        <v>1075</v>
      </c>
      <c r="D104" s="2" t="s">
        <v>572</v>
      </c>
      <c r="E104" s="2" t="s">
        <v>1134</v>
      </c>
      <c r="F104" s="6" t="s">
        <v>679</v>
      </c>
      <c r="G104" s="7">
        <v>26000</v>
      </c>
      <c r="H104" s="8" t="s">
        <v>816</v>
      </c>
      <c r="I104" s="9" t="s">
        <v>980</v>
      </c>
      <c r="J104" s="1" t="s">
        <v>361</v>
      </c>
    </row>
    <row r="105" spans="1:10" ht="16" x14ac:dyDescent="0.2">
      <c r="A105" s="2" t="s">
        <v>452</v>
      </c>
      <c r="B105" s="1" t="s">
        <v>1250</v>
      </c>
      <c r="C105" s="1" t="s">
        <v>1084</v>
      </c>
      <c r="D105" s="2" t="s">
        <v>545</v>
      </c>
      <c r="E105" s="2" t="s">
        <v>1178</v>
      </c>
      <c r="F105" s="6" t="s">
        <v>727</v>
      </c>
      <c r="G105" s="7">
        <v>35250</v>
      </c>
      <c r="H105" s="8" t="s">
        <v>874</v>
      </c>
      <c r="I105" s="9" t="s">
        <v>1014</v>
      </c>
      <c r="J105" s="1" t="s">
        <v>361</v>
      </c>
    </row>
    <row r="106" spans="1:10" ht="16" x14ac:dyDescent="0.2">
      <c r="A106" s="2" t="s">
        <v>415</v>
      </c>
      <c r="B106" s="1" t="s">
        <v>1250</v>
      </c>
      <c r="C106" s="1" t="s">
        <v>1078</v>
      </c>
      <c r="D106" s="10" t="s">
        <v>534</v>
      </c>
      <c r="E106" s="2" t="s">
        <v>1208</v>
      </c>
      <c r="F106" s="6" t="s">
        <v>691</v>
      </c>
      <c r="G106" s="7">
        <v>22410</v>
      </c>
      <c r="H106" s="8" t="s">
        <v>836</v>
      </c>
      <c r="I106" s="9" t="s">
        <v>990</v>
      </c>
      <c r="J106" s="1" t="s">
        <v>361</v>
      </c>
    </row>
    <row r="107" spans="1:10" ht="16" x14ac:dyDescent="0.2">
      <c r="A107" s="2" t="s">
        <v>1098</v>
      </c>
      <c r="B107" s="1" t="s">
        <v>1250</v>
      </c>
      <c r="C107" s="1" t="s">
        <v>1082</v>
      </c>
      <c r="D107" s="2" t="s">
        <v>542</v>
      </c>
      <c r="E107" s="2" t="s">
        <v>1107</v>
      </c>
      <c r="F107" s="6" t="s">
        <v>718</v>
      </c>
      <c r="G107" s="7">
        <v>12300</v>
      </c>
      <c r="H107" s="8" t="s">
        <v>964</v>
      </c>
      <c r="I107" s="9" t="s">
        <v>361</v>
      </c>
      <c r="J107" s="1" t="s">
        <v>361</v>
      </c>
    </row>
    <row r="108" spans="1:10" ht="16" x14ac:dyDescent="0.2">
      <c r="A108" s="2" t="s">
        <v>503</v>
      </c>
      <c r="B108" s="1" t="s">
        <v>1250</v>
      </c>
      <c r="C108" s="1" t="s">
        <v>1093</v>
      </c>
      <c r="D108" s="2" t="s">
        <v>648</v>
      </c>
      <c r="E108" s="2" t="s">
        <v>1171</v>
      </c>
      <c r="F108" s="6" t="s">
        <v>776</v>
      </c>
      <c r="G108" s="3">
        <v>18300</v>
      </c>
      <c r="H108" s="8" t="s">
        <v>926</v>
      </c>
      <c r="I108" s="9" t="s">
        <v>361</v>
      </c>
      <c r="J108" s="1" t="s">
        <v>361</v>
      </c>
    </row>
    <row r="109" spans="1:10" ht="16" x14ac:dyDescent="0.2">
      <c r="A109" s="2" t="s">
        <v>396</v>
      </c>
      <c r="B109" s="1" t="s">
        <v>1250</v>
      </c>
      <c r="C109" s="1" t="s">
        <v>1075</v>
      </c>
      <c r="D109" s="2" t="s">
        <v>573</v>
      </c>
      <c r="E109" s="2" t="s">
        <v>1135</v>
      </c>
      <c r="F109" s="6" t="s">
        <v>680</v>
      </c>
      <c r="G109" s="7">
        <v>26360</v>
      </c>
      <c r="H109" s="8" t="s">
        <v>817</v>
      </c>
      <c r="I109" s="9" t="s">
        <v>981</v>
      </c>
      <c r="J109" s="1" t="s">
        <v>945</v>
      </c>
    </row>
    <row r="110" spans="1:10" ht="16" x14ac:dyDescent="0.2">
      <c r="A110" s="2" t="s">
        <v>443</v>
      </c>
      <c r="B110" s="1" t="s">
        <v>1250</v>
      </c>
      <c r="C110" s="1" t="s">
        <v>1082</v>
      </c>
      <c r="D110" s="2" t="s">
        <v>601</v>
      </c>
      <c r="E110" s="2" t="s">
        <v>1108</v>
      </c>
      <c r="F110" s="8" t="s">
        <v>719</v>
      </c>
      <c r="G110" s="3">
        <v>12000</v>
      </c>
      <c r="H110" s="8" t="s">
        <v>865</v>
      </c>
      <c r="I110" s="9" t="s">
        <v>1009</v>
      </c>
      <c r="J110" s="1" t="s">
        <v>955</v>
      </c>
    </row>
    <row r="111" spans="1:10" ht="16" x14ac:dyDescent="0.2">
      <c r="A111" s="2" t="s">
        <v>468</v>
      </c>
      <c r="B111" s="1" t="s">
        <v>1250</v>
      </c>
      <c r="C111" s="1" t="s">
        <v>1087</v>
      </c>
      <c r="D111" s="2" t="s">
        <v>621</v>
      </c>
      <c r="E111" s="2" t="s">
        <v>1235</v>
      </c>
      <c r="F111" s="8" t="s">
        <v>743</v>
      </c>
      <c r="G111" s="3">
        <v>31210</v>
      </c>
      <c r="H111" s="8" t="s">
        <v>891</v>
      </c>
      <c r="I111" s="9" t="s">
        <v>1023</v>
      </c>
      <c r="J111" s="1" t="s">
        <v>361</v>
      </c>
    </row>
    <row r="112" spans="1:10" ht="16" x14ac:dyDescent="0.2">
      <c r="A112" s="2" t="s">
        <v>514</v>
      </c>
      <c r="B112" s="1" t="s">
        <v>1250</v>
      </c>
      <c r="C112" s="1" t="s">
        <v>1095</v>
      </c>
      <c r="D112" s="2" t="s">
        <v>656</v>
      </c>
      <c r="E112" s="2" t="s">
        <v>1163</v>
      </c>
      <c r="F112" s="6" t="s">
        <v>784</v>
      </c>
      <c r="G112" s="7">
        <v>17523</v>
      </c>
      <c r="H112" s="8" t="s">
        <v>937</v>
      </c>
      <c r="I112" s="9" t="s">
        <v>1045</v>
      </c>
      <c r="J112" s="1" t="s">
        <v>963</v>
      </c>
    </row>
    <row r="113" spans="1:10" ht="16" x14ac:dyDescent="0.2">
      <c r="A113" s="2" t="s">
        <v>469</v>
      </c>
      <c r="B113" s="1" t="s">
        <v>1250</v>
      </c>
      <c r="C113" s="1" t="s">
        <v>1087</v>
      </c>
      <c r="D113" s="2" t="s">
        <v>622</v>
      </c>
      <c r="E113" s="2" t="s">
        <v>1236</v>
      </c>
      <c r="F113" s="8" t="s">
        <v>744</v>
      </c>
      <c r="G113" s="3">
        <v>31330</v>
      </c>
      <c r="H113" s="6" t="s">
        <v>892</v>
      </c>
      <c r="I113" s="9" t="s">
        <v>1024</v>
      </c>
      <c r="J113" s="1" t="s">
        <v>361</v>
      </c>
    </row>
    <row r="114" spans="1:10" ht="16" x14ac:dyDescent="0.2">
      <c r="A114" s="2" t="s">
        <v>470</v>
      </c>
      <c r="B114" s="1" t="s">
        <v>1250</v>
      </c>
      <c r="C114" s="1" t="s">
        <v>1087</v>
      </c>
      <c r="D114" s="2" t="s">
        <v>623</v>
      </c>
      <c r="E114" s="2" t="s">
        <v>1237</v>
      </c>
      <c r="F114" s="6" t="s">
        <v>745</v>
      </c>
      <c r="G114" s="3">
        <v>31300</v>
      </c>
      <c r="H114" s="8" t="s">
        <v>893</v>
      </c>
      <c r="I114" s="9" t="s">
        <v>361</v>
      </c>
      <c r="J114" s="1" t="s">
        <v>361</v>
      </c>
    </row>
    <row r="115" spans="1:10" ht="16" x14ac:dyDescent="0.2">
      <c r="A115" s="2" t="s">
        <v>499</v>
      </c>
      <c r="B115" s="1" t="s">
        <v>1250</v>
      </c>
      <c r="C115" s="1" t="s">
        <v>1092</v>
      </c>
      <c r="D115" s="2" t="s">
        <v>644</v>
      </c>
      <c r="E115" s="2" t="s">
        <v>1222</v>
      </c>
      <c r="F115" s="6" t="s">
        <v>772</v>
      </c>
      <c r="G115" s="7">
        <v>18400</v>
      </c>
      <c r="H115" s="8" t="s">
        <v>922</v>
      </c>
      <c r="I115" s="9" t="s">
        <v>361</v>
      </c>
      <c r="J115" s="1" t="s">
        <v>361</v>
      </c>
    </row>
    <row r="116" spans="1:10" ht="16" x14ac:dyDescent="0.2">
      <c r="A116" s="2" t="s">
        <v>449</v>
      </c>
      <c r="B116" s="1" t="s">
        <v>1250</v>
      </c>
      <c r="C116" s="1" t="s">
        <v>1083</v>
      </c>
      <c r="D116" s="2" t="s">
        <v>606</v>
      </c>
      <c r="E116" s="2" t="s">
        <v>1218</v>
      </c>
      <c r="F116" s="8" t="s">
        <v>724</v>
      </c>
      <c r="G116" s="3">
        <v>34210</v>
      </c>
      <c r="H116" s="8" t="s">
        <v>871</v>
      </c>
      <c r="I116" s="9" t="s">
        <v>361</v>
      </c>
      <c r="J116" s="1" t="s">
        <v>361</v>
      </c>
    </row>
    <row r="117" spans="1:10" ht="16" x14ac:dyDescent="0.2">
      <c r="A117" s="2" t="s">
        <v>481</v>
      </c>
      <c r="B117" s="1" t="s">
        <v>1250</v>
      </c>
      <c r="C117" s="1" t="s">
        <v>1089</v>
      </c>
      <c r="D117" s="2" t="s">
        <v>631</v>
      </c>
      <c r="E117" s="2" t="s">
        <v>1189</v>
      </c>
      <c r="F117" s="8" t="s">
        <v>755</v>
      </c>
      <c r="G117" s="3">
        <v>36350</v>
      </c>
      <c r="H117" s="8" t="s">
        <v>904</v>
      </c>
      <c r="I117" s="9" t="s">
        <v>361</v>
      </c>
      <c r="J117" s="1" t="s">
        <v>361</v>
      </c>
    </row>
    <row r="118" spans="1:10" ht="16" x14ac:dyDescent="0.2">
      <c r="A118" s="2" t="s">
        <v>494</v>
      </c>
      <c r="B118" s="1" t="s">
        <v>1250</v>
      </c>
      <c r="C118" s="1" t="s">
        <v>1091</v>
      </c>
      <c r="D118" s="2" t="s">
        <v>640</v>
      </c>
      <c r="E118" s="2" t="s">
        <v>1159</v>
      </c>
      <c r="F118" s="8" t="s">
        <v>767</v>
      </c>
      <c r="G118" s="3">
        <v>37215</v>
      </c>
      <c r="H118" s="8" t="s">
        <v>917</v>
      </c>
      <c r="I118" s="9" t="s">
        <v>1037</v>
      </c>
      <c r="J118" s="1" t="s">
        <v>361</v>
      </c>
    </row>
    <row r="119" spans="1:10" ht="16" x14ac:dyDescent="0.2">
      <c r="A119" s="2" t="s">
        <v>453</v>
      </c>
      <c r="B119" s="1" t="s">
        <v>1250</v>
      </c>
      <c r="C119" s="1" t="s">
        <v>1084</v>
      </c>
      <c r="D119" s="2" t="s">
        <v>546</v>
      </c>
      <c r="E119" s="2" t="s">
        <v>1179</v>
      </c>
      <c r="F119" s="6" t="s">
        <v>728</v>
      </c>
      <c r="G119" s="7">
        <v>35260</v>
      </c>
      <c r="H119" s="8" t="s">
        <v>875</v>
      </c>
      <c r="I119" s="9" t="s">
        <v>361</v>
      </c>
      <c r="J119" s="1" t="s">
        <v>361</v>
      </c>
    </row>
    <row r="120" spans="1:10" ht="16" x14ac:dyDescent="0.2">
      <c r="A120" s="2" t="s">
        <v>416</v>
      </c>
      <c r="B120" s="1" t="s">
        <v>1250</v>
      </c>
      <c r="C120" s="1" t="s">
        <v>1078</v>
      </c>
      <c r="D120" s="10" t="s">
        <v>535</v>
      </c>
      <c r="E120" s="2" t="s">
        <v>1209</v>
      </c>
      <c r="F120" s="8" t="s">
        <v>692</v>
      </c>
      <c r="G120" s="3">
        <v>22400</v>
      </c>
      <c r="H120" s="8" t="s">
        <v>837</v>
      </c>
      <c r="I120" s="9" t="s">
        <v>991</v>
      </c>
      <c r="J120" s="1" t="s">
        <v>361</v>
      </c>
    </row>
    <row r="121" spans="1:10" ht="16" x14ac:dyDescent="0.2">
      <c r="A121" s="2" t="s">
        <v>427</v>
      </c>
      <c r="B121" s="1" t="s">
        <v>1250</v>
      </c>
      <c r="C121" s="1" t="s">
        <v>1079</v>
      </c>
      <c r="D121" s="2" t="s">
        <v>589</v>
      </c>
      <c r="E121" s="2" t="s">
        <v>1148</v>
      </c>
      <c r="F121" s="6" t="s">
        <v>702</v>
      </c>
      <c r="G121" s="7">
        <v>15000</v>
      </c>
      <c r="H121" s="8" t="s">
        <v>849</v>
      </c>
      <c r="I121" s="9" t="s">
        <v>1001</v>
      </c>
      <c r="J121" s="1" t="s">
        <v>951</v>
      </c>
    </row>
    <row r="122" spans="1:10" ht="16" x14ac:dyDescent="0.2">
      <c r="A122" s="2" t="s">
        <v>382</v>
      </c>
      <c r="B122" s="1" t="s">
        <v>1250</v>
      </c>
      <c r="C122" s="1" t="s">
        <v>1073</v>
      </c>
      <c r="D122" s="2" t="s">
        <v>565</v>
      </c>
      <c r="E122" s="2" t="s">
        <v>1203</v>
      </c>
      <c r="F122" s="6" t="s">
        <v>668</v>
      </c>
      <c r="G122" s="7">
        <v>23240</v>
      </c>
      <c r="H122" s="8" t="s">
        <v>803</v>
      </c>
      <c r="I122" s="9" t="s">
        <v>361</v>
      </c>
      <c r="J122" s="1" t="s">
        <v>361</v>
      </c>
    </row>
    <row r="123" spans="1:10" ht="16" x14ac:dyDescent="0.2">
      <c r="A123" s="2" t="s">
        <v>387</v>
      </c>
      <c r="B123" s="1" t="s">
        <v>1250</v>
      </c>
      <c r="C123" s="1" t="s">
        <v>1074</v>
      </c>
      <c r="D123" s="2" t="s">
        <v>568</v>
      </c>
      <c r="E123" s="2" t="s">
        <v>1200</v>
      </c>
      <c r="F123" s="8" t="s">
        <v>669</v>
      </c>
      <c r="G123" s="3">
        <v>24400</v>
      </c>
      <c r="H123" s="8" t="s">
        <v>808</v>
      </c>
      <c r="I123" s="9" t="s">
        <v>973</v>
      </c>
      <c r="J123" s="1" t="s">
        <v>361</v>
      </c>
    </row>
    <row r="124" spans="1:10" ht="16" x14ac:dyDescent="0.2">
      <c r="A124" s="2" t="s">
        <v>419</v>
      </c>
      <c r="B124" s="1" t="s">
        <v>1250</v>
      </c>
      <c r="C124" s="1" t="s">
        <v>1078</v>
      </c>
      <c r="D124" s="2" t="s">
        <v>536</v>
      </c>
      <c r="E124" s="2" t="s">
        <v>1210</v>
      </c>
      <c r="F124" s="8" t="s">
        <v>695</v>
      </c>
      <c r="G124" s="3">
        <v>22240</v>
      </c>
      <c r="H124" s="8" t="s">
        <v>840</v>
      </c>
      <c r="I124" s="9" t="s">
        <v>994</v>
      </c>
      <c r="J124" s="1" t="s">
        <v>361</v>
      </c>
    </row>
    <row r="125" spans="1:10" ht="16" x14ac:dyDescent="0.2">
      <c r="A125" s="2" t="s">
        <v>471</v>
      </c>
      <c r="B125" s="1" t="s">
        <v>1250</v>
      </c>
      <c r="C125" s="1" t="s">
        <v>1087</v>
      </c>
      <c r="D125" s="2" t="s">
        <v>624</v>
      </c>
      <c r="E125" s="2" t="s">
        <v>1238</v>
      </c>
      <c r="F125" s="8" t="s">
        <v>746</v>
      </c>
      <c r="G125" s="3">
        <v>36310</v>
      </c>
      <c r="H125" s="8" t="s">
        <v>894</v>
      </c>
      <c r="I125" s="9" t="s">
        <v>361</v>
      </c>
      <c r="J125" s="1" t="s">
        <v>361</v>
      </c>
    </row>
    <row r="126" spans="1:10" ht="16" x14ac:dyDescent="0.2">
      <c r="A126" s="2" t="s">
        <v>435</v>
      </c>
      <c r="B126" s="1" t="s">
        <v>1250</v>
      </c>
      <c r="C126" s="1" t="s">
        <v>1081</v>
      </c>
      <c r="D126" s="2" t="s">
        <v>595</v>
      </c>
      <c r="E126" s="2" t="s">
        <v>1172</v>
      </c>
      <c r="F126" s="6" t="s">
        <v>710</v>
      </c>
      <c r="G126" s="7">
        <v>11300</v>
      </c>
      <c r="H126" s="8" t="s">
        <v>857</v>
      </c>
      <c r="I126" s="9" t="s">
        <v>361</v>
      </c>
      <c r="J126" s="1" t="s">
        <v>361</v>
      </c>
    </row>
    <row r="127" spans="1:10" ht="16" x14ac:dyDescent="0.2">
      <c r="A127" s="2" t="s">
        <v>436</v>
      </c>
      <c r="B127" s="1" t="s">
        <v>1250</v>
      </c>
      <c r="C127" s="1" t="s">
        <v>1081</v>
      </c>
      <c r="D127" s="2" t="s">
        <v>540</v>
      </c>
      <c r="E127" s="2" t="s">
        <v>1173</v>
      </c>
      <c r="F127" s="6" t="s">
        <v>711</v>
      </c>
      <c r="G127" s="7">
        <v>11420</v>
      </c>
      <c r="H127" s="8" t="s">
        <v>858</v>
      </c>
      <c r="I127" s="9" t="s">
        <v>361</v>
      </c>
      <c r="J127" s="1" t="s">
        <v>361</v>
      </c>
    </row>
    <row r="128" spans="1:10" ht="16" x14ac:dyDescent="0.2">
      <c r="A128" s="2" t="s">
        <v>464</v>
      </c>
      <c r="B128" s="1" t="s">
        <v>1250</v>
      </c>
      <c r="C128" s="1" t="s">
        <v>1086</v>
      </c>
      <c r="D128" s="2" t="s">
        <v>617</v>
      </c>
      <c r="E128" s="11" t="s">
        <v>518</v>
      </c>
      <c r="F128" s="6" t="s">
        <v>738</v>
      </c>
      <c r="G128" s="7">
        <v>18230</v>
      </c>
      <c r="H128" s="8" t="s">
        <v>886</v>
      </c>
      <c r="I128" s="9" t="s">
        <v>1021</v>
      </c>
      <c r="J128" s="1" t="s">
        <v>361</v>
      </c>
    </row>
    <row r="129" spans="1:10" ht="16" x14ac:dyDescent="0.2">
      <c r="A129" s="2" t="s">
        <v>400</v>
      </c>
      <c r="B129" s="1" t="s">
        <v>1250</v>
      </c>
      <c r="C129" s="1" t="s">
        <v>1076</v>
      </c>
      <c r="D129" s="2" t="s">
        <v>531</v>
      </c>
      <c r="E129" s="11" t="s">
        <v>1275</v>
      </c>
      <c r="F129" s="6" t="s">
        <v>683</v>
      </c>
      <c r="G129" s="7">
        <v>25000</v>
      </c>
      <c r="H129" s="8" t="s">
        <v>822</v>
      </c>
      <c r="I129" s="9" t="s">
        <v>361</v>
      </c>
      <c r="J129" s="1" t="s">
        <v>361</v>
      </c>
    </row>
    <row r="130" spans="1:10" ht="16" x14ac:dyDescent="0.2">
      <c r="A130" s="2" t="s">
        <v>409</v>
      </c>
      <c r="B130" s="1" t="s">
        <v>1250</v>
      </c>
      <c r="C130" s="1" t="s">
        <v>1077</v>
      </c>
      <c r="D130" s="2" t="s">
        <v>367</v>
      </c>
      <c r="E130" s="2" t="s">
        <v>1123</v>
      </c>
      <c r="F130" s="8" t="s">
        <v>368</v>
      </c>
      <c r="G130" s="3">
        <v>21480</v>
      </c>
      <c r="H130" s="8" t="s">
        <v>830</v>
      </c>
      <c r="I130" s="9" t="s">
        <v>988</v>
      </c>
      <c r="J130" s="1" t="s">
        <v>361</v>
      </c>
    </row>
    <row r="131" spans="1:10" ht="16" x14ac:dyDescent="0.2">
      <c r="A131" s="2" t="s">
        <v>417</v>
      </c>
      <c r="B131" s="1" t="s">
        <v>1250</v>
      </c>
      <c r="C131" s="1" t="s">
        <v>1078</v>
      </c>
      <c r="D131" s="2" t="s">
        <v>582</v>
      </c>
      <c r="E131" s="2" t="s">
        <v>1211</v>
      </c>
      <c r="F131" s="6" t="s">
        <v>693</v>
      </c>
      <c r="G131" s="7">
        <v>22000</v>
      </c>
      <c r="H131" s="8" t="s">
        <v>838</v>
      </c>
      <c r="I131" s="9" t="s">
        <v>992</v>
      </c>
      <c r="J131" s="1" t="s">
        <v>361</v>
      </c>
    </row>
    <row r="132" spans="1:10" ht="16" x14ac:dyDescent="0.2">
      <c r="A132" s="2" t="s">
        <v>410</v>
      </c>
      <c r="B132" s="1" t="s">
        <v>1250</v>
      </c>
      <c r="C132" s="1" t="s">
        <v>1077</v>
      </c>
      <c r="D132" s="2" t="s">
        <v>369</v>
      </c>
      <c r="E132" s="2" t="s">
        <v>1124</v>
      </c>
      <c r="F132" s="6" t="s">
        <v>370</v>
      </c>
      <c r="G132" s="3">
        <v>21205</v>
      </c>
      <c r="H132" s="8" t="s">
        <v>831</v>
      </c>
      <c r="I132" s="9" t="s">
        <v>361</v>
      </c>
      <c r="J132" s="1" t="s">
        <v>361</v>
      </c>
    </row>
    <row r="133" spans="1:10" ht="16" x14ac:dyDescent="0.2">
      <c r="A133" s="2" t="s">
        <v>418</v>
      </c>
      <c r="B133" s="1" t="s">
        <v>1250</v>
      </c>
      <c r="C133" s="1" t="s">
        <v>1078</v>
      </c>
      <c r="D133" s="10" t="s">
        <v>583</v>
      </c>
      <c r="E133" s="2" t="s">
        <v>1212</v>
      </c>
      <c r="F133" s="6" t="s">
        <v>694</v>
      </c>
      <c r="G133" s="3">
        <v>22300</v>
      </c>
      <c r="H133" s="8" t="s">
        <v>839</v>
      </c>
      <c r="I133" s="9" t="s">
        <v>993</v>
      </c>
      <c r="J133" s="1" t="s">
        <v>361</v>
      </c>
    </row>
    <row r="134" spans="1:10" ht="16" x14ac:dyDescent="0.2">
      <c r="A134" s="2" t="s">
        <v>377</v>
      </c>
      <c r="B134" s="1" t="s">
        <v>1250</v>
      </c>
      <c r="C134" s="1" t="s">
        <v>1072</v>
      </c>
      <c r="D134" s="2" t="s">
        <v>521</v>
      </c>
      <c r="E134" s="2" t="s">
        <v>1194</v>
      </c>
      <c r="F134" s="8" t="s">
        <v>663</v>
      </c>
      <c r="G134" s="3">
        <v>24000</v>
      </c>
      <c r="H134" s="8" t="s">
        <v>798</v>
      </c>
      <c r="I134" s="9" t="s">
        <v>967</v>
      </c>
      <c r="J134" s="1" t="s">
        <v>941</v>
      </c>
    </row>
    <row r="135" spans="1:10" ht="16" x14ac:dyDescent="0.2">
      <c r="A135" s="2" t="s">
        <v>515</v>
      </c>
      <c r="B135" s="1" t="s">
        <v>1250</v>
      </c>
      <c r="C135" s="1" t="s">
        <v>1095</v>
      </c>
      <c r="D135" s="2" t="s">
        <v>657</v>
      </c>
      <c r="E135" s="2" t="s">
        <v>1164</v>
      </c>
      <c r="F135" s="6" t="s">
        <v>746</v>
      </c>
      <c r="G135" s="7">
        <v>17530</v>
      </c>
      <c r="H135" s="8" t="s">
        <v>938</v>
      </c>
      <c r="I135" s="9" t="s">
        <v>1046</v>
      </c>
      <c r="J135" s="1" t="s">
        <v>361</v>
      </c>
    </row>
    <row r="136" spans="1:10" ht="16" x14ac:dyDescent="0.2">
      <c r="A136" s="2" t="s">
        <v>455</v>
      </c>
      <c r="B136" s="1" t="s">
        <v>1250</v>
      </c>
      <c r="C136" s="1" t="s">
        <v>1084</v>
      </c>
      <c r="D136" s="2" t="s">
        <v>609</v>
      </c>
      <c r="E136" s="2" t="s">
        <v>1180</v>
      </c>
      <c r="F136" s="6" t="s">
        <v>730</v>
      </c>
      <c r="G136" s="7">
        <v>35210</v>
      </c>
      <c r="H136" s="8" t="s">
        <v>877</v>
      </c>
      <c r="I136" s="9" t="s">
        <v>1015</v>
      </c>
      <c r="J136" s="1" t="s">
        <v>361</v>
      </c>
    </row>
    <row r="137" spans="1:10" ht="16" x14ac:dyDescent="0.2">
      <c r="A137" s="2" t="s">
        <v>495</v>
      </c>
      <c r="B137" s="1" t="s">
        <v>1250</v>
      </c>
      <c r="C137" s="1" t="s">
        <v>1091</v>
      </c>
      <c r="D137" s="2" t="s">
        <v>641</v>
      </c>
      <c r="E137" s="2" t="s">
        <v>1160</v>
      </c>
      <c r="F137" s="8" t="s">
        <v>768</v>
      </c>
      <c r="G137" s="7">
        <v>18360</v>
      </c>
      <c r="H137" s="8" t="s">
        <v>918</v>
      </c>
      <c r="I137" s="9" t="s">
        <v>1038</v>
      </c>
      <c r="J137" s="1" t="s">
        <v>361</v>
      </c>
    </row>
    <row r="138" spans="1:10" ht="16" x14ac:dyDescent="0.2">
      <c r="A138" s="2" t="s">
        <v>411</v>
      </c>
      <c r="B138" s="1" t="s">
        <v>1250</v>
      </c>
      <c r="C138" s="1" t="s">
        <v>1077</v>
      </c>
      <c r="D138" s="2" t="s">
        <v>371</v>
      </c>
      <c r="E138" s="2" t="s">
        <v>1125</v>
      </c>
      <c r="F138" s="6" t="s">
        <v>372</v>
      </c>
      <c r="G138" s="7">
        <v>21235</v>
      </c>
      <c r="H138" s="8" t="s">
        <v>832</v>
      </c>
      <c r="I138" s="9" t="s">
        <v>361</v>
      </c>
      <c r="J138" s="1" t="s">
        <v>361</v>
      </c>
    </row>
    <row r="139" spans="1:10" ht="16" x14ac:dyDescent="0.2">
      <c r="A139" s="2" t="s">
        <v>412</v>
      </c>
      <c r="B139" s="1" t="s">
        <v>1250</v>
      </c>
      <c r="C139" s="1" t="s">
        <v>1077</v>
      </c>
      <c r="D139" s="2" t="s">
        <v>373</v>
      </c>
      <c r="E139" s="2" t="s">
        <v>1126</v>
      </c>
      <c r="F139" s="8" t="s">
        <v>374</v>
      </c>
      <c r="G139" s="3">
        <v>21240</v>
      </c>
      <c r="H139" s="8" t="s">
        <v>833</v>
      </c>
      <c r="I139" s="9" t="s">
        <v>361</v>
      </c>
      <c r="J139" s="1" t="s">
        <v>361</v>
      </c>
    </row>
    <row r="140" spans="1:10" ht="16" x14ac:dyDescent="0.2">
      <c r="A140" s="2" t="s">
        <v>450</v>
      </c>
      <c r="B140" s="1" t="s">
        <v>1250</v>
      </c>
      <c r="C140" s="1" t="s">
        <v>1083</v>
      </c>
      <c r="D140" s="2" t="s">
        <v>607</v>
      </c>
      <c r="E140" s="2" t="s">
        <v>1219</v>
      </c>
      <c r="F140" s="6" t="s">
        <v>725</v>
      </c>
      <c r="G140" s="3">
        <v>34310</v>
      </c>
      <c r="H140" s="8" t="s">
        <v>872</v>
      </c>
      <c r="I140" s="9" t="s">
        <v>361</v>
      </c>
      <c r="J140" s="1" t="s">
        <v>361</v>
      </c>
    </row>
    <row r="141" spans="1:10" ht="16" x14ac:dyDescent="0.2">
      <c r="A141" s="2" t="s">
        <v>516</v>
      </c>
      <c r="B141" s="1" t="s">
        <v>1250</v>
      </c>
      <c r="C141" s="1" t="s">
        <v>1095</v>
      </c>
      <c r="D141" s="2" t="s">
        <v>559</v>
      </c>
      <c r="E141" s="2" t="s">
        <v>1165</v>
      </c>
      <c r="F141" s="6" t="s">
        <v>785</v>
      </c>
      <c r="G141" s="7">
        <v>17525</v>
      </c>
      <c r="H141" s="8" t="s">
        <v>939</v>
      </c>
      <c r="I141" s="9" t="s">
        <v>361</v>
      </c>
      <c r="J141" s="1" t="s">
        <v>361</v>
      </c>
    </row>
    <row r="142" spans="1:10" ht="16" x14ac:dyDescent="0.2">
      <c r="A142" s="2" t="s">
        <v>487</v>
      </c>
      <c r="B142" s="1" t="s">
        <v>1250</v>
      </c>
      <c r="C142" s="1" t="s">
        <v>1090</v>
      </c>
      <c r="D142" s="2" t="s">
        <v>635</v>
      </c>
      <c r="E142" s="2" t="s">
        <v>1185</v>
      </c>
      <c r="F142" s="6" t="s">
        <v>760</v>
      </c>
      <c r="G142" s="7">
        <v>37240</v>
      </c>
      <c r="H142" s="8" t="s">
        <v>910</v>
      </c>
      <c r="I142" s="9" t="s">
        <v>1033</v>
      </c>
      <c r="J142" s="1" t="s">
        <v>361</v>
      </c>
    </row>
    <row r="143" spans="1:10" ht="16" x14ac:dyDescent="0.2">
      <c r="A143" s="2" t="s">
        <v>482</v>
      </c>
      <c r="B143" s="1" t="s">
        <v>1250</v>
      </c>
      <c r="C143" s="1" t="s">
        <v>1089</v>
      </c>
      <c r="D143" s="2" t="s">
        <v>632</v>
      </c>
      <c r="E143" s="2" t="s">
        <v>1190</v>
      </c>
      <c r="F143" s="6" t="s">
        <v>788</v>
      </c>
      <c r="G143" s="3">
        <v>36320</v>
      </c>
      <c r="H143" s="8" t="s">
        <v>905</v>
      </c>
      <c r="I143" s="9" t="s">
        <v>361</v>
      </c>
      <c r="J143" s="1" t="s">
        <v>361</v>
      </c>
    </row>
    <row r="144" spans="1:10" ht="16" x14ac:dyDescent="0.2">
      <c r="A144" s="2" t="s">
        <v>433</v>
      </c>
      <c r="B144" s="1" t="s">
        <v>1250</v>
      </c>
      <c r="C144" s="1" t="s">
        <v>1080</v>
      </c>
      <c r="D144" s="10" t="s">
        <v>593</v>
      </c>
      <c r="E144" s="2" t="s">
        <v>1140</v>
      </c>
      <c r="F144" s="8" t="s">
        <v>708</v>
      </c>
      <c r="G144" s="3">
        <v>14210</v>
      </c>
      <c r="H144" s="8" t="s">
        <v>855</v>
      </c>
      <c r="I144" s="9" t="s">
        <v>1005</v>
      </c>
      <c r="J144" s="1" t="s">
        <v>361</v>
      </c>
    </row>
    <row r="145" spans="1:10" ht="16" x14ac:dyDescent="0.2">
      <c r="A145" s="2" t="s">
        <v>472</v>
      </c>
      <c r="B145" s="1" t="s">
        <v>1250</v>
      </c>
      <c r="C145" s="1" t="s">
        <v>1087</v>
      </c>
      <c r="D145" s="2" t="s">
        <v>625</v>
      </c>
      <c r="E145" s="2" t="s">
        <v>1239</v>
      </c>
      <c r="F145" s="6" t="s">
        <v>747</v>
      </c>
      <c r="G145" s="7">
        <v>31000</v>
      </c>
      <c r="H145" s="8" t="s">
        <v>895</v>
      </c>
      <c r="I145" s="9" t="s">
        <v>1025</v>
      </c>
      <c r="J145" s="1" t="s">
        <v>361</v>
      </c>
    </row>
    <row r="146" spans="1:10" ht="16" x14ac:dyDescent="0.2">
      <c r="A146" s="2" t="s">
        <v>428</v>
      </c>
      <c r="B146" s="1" t="s">
        <v>1250</v>
      </c>
      <c r="C146" s="1" t="s">
        <v>1080</v>
      </c>
      <c r="D146" s="10" t="s">
        <v>660</v>
      </c>
      <c r="E146" s="2" t="s">
        <v>1141</v>
      </c>
      <c r="F146" s="8" t="s">
        <v>703</v>
      </c>
      <c r="G146" s="3">
        <v>14000</v>
      </c>
      <c r="H146" s="8" t="s">
        <v>850</v>
      </c>
      <c r="I146" s="9" t="s">
        <v>1002</v>
      </c>
      <c r="J146" s="1" t="s">
        <v>952</v>
      </c>
    </row>
    <row r="147" spans="1:10" ht="16" x14ac:dyDescent="0.2">
      <c r="A147" s="2" t="s">
        <v>485</v>
      </c>
      <c r="B147" s="1" t="s">
        <v>1250</v>
      </c>
      <c r="C147" s="1" t="s">
        <v>1090</v>
      </c>
      <c r="D147" s="2" t="s">
        <v>553</v>
      </c>
      <c r="E147" s="2" t="s">
        <v>1186</v>
      </c>
      <c r="F147" s="6" t="s">
        <v>758</v>
      </c>
      <c r="G147" s="7">
        <v>37260</v>
      </c>
      <c r="H147" s="8" t="s">
        <v>908</v>
      </c>
      <c r="I147" s="9" t="s">
        <v>361</v>
      </c>
      <c r="J147" s="1" t="s">
        <v>361</v>
      </c>
    </row>
    <row r="148" spans="1:10" ht="16" x14ac:dyDescent="0.2">
      <c r="A148" s="2" t="s">
        <v>434</v>
      </c>
      <c r="B148" s="1" t="s">
        <v>1250</v>
      </c>
      <c r="C148" s="1" t="s">
        <v>1081</v>
      </c>
      <c r="D148" s="10" t="s">
        <v>594</v>
      </c>
      <c r="E148" s="2" t="s">
        <v>1174</v>
      </c>
      <c r="F148" s="6" t="s">
        <v>709</v>
      </c>
      <c r="G148" s="7">
        <v>11320</v>
      </c>
      <c r="H148" s="8" t="s">
        <v>856</v>
      </c>
      <c r="I148" s="9" t="s">
        <v>1006</v>
      </c>
      <c r="J148" s="1" t="s">
        <v>361</v>
      </c>
    </row>
    <row r="149" spans="1:10" ht="16" x14ac:dyDescent="0.2">
      <c r="A149" s="2" t="s">
        <v>437</v>
      </c>
      <c r="B149" s="1" t="s">
        <v>1250</v>
      </c>
      <c r="C149" s="1" t="s">
        <v>1082</v>
      </c>
      <c r="D149" s="2" t="s">
        <v>596</v>
      </c>
      <c r="E149" s="2" t="s">
        <v>1109</v>
      </c>
      <c r="F149" s="6" t="s">
        <v>712</v>
      </c>
      <c r="G149" s="3">
        <v>12220</v>
      </c>
      <c r="H149" s="8" t="s">
        <v>859</v>
      </c>
      <c r="I149" s="9" t="s">
        <v>361</v>
      </c>
      <c r="J149" s="1" t="s">
        <v>361</v>
      </c>
    </row>
    <row r="150" spans="1:10" ht="16" x14ac:dyDescent="0.2">
      <c r="A150" s="2" t="s">
        <v>512</v>
      </c>
      <c r="B150" s="1" t="s">
        <v>1250</v>
      </c>
      <c r="C150" s="1" t="s">
        <v>1095</v>
      </c>
      <c r="D150" s="2" t="s">
        <v>654</v>
      </c>
      <c r="E150" s="2" t="s">
        <v>1166</v>
      </c>
      <c r="F150" s="6" t="s">
        <v>789</v>
      </c>
      <c r="G150" s="3">
        <v>17510</v>
      </c>
      <c r="H150" s="8" t="s">
        <v>935</v>
      </c>
      <c r="I150" s="9" t="s">
        <v>1044</v>
      </c>
      <c r="J150" s="1" t="s">
        <v>361</v>
      </c>
    </row>
    <row r="151" spans="1:10" ht="16" x14ac:dyDescent="0.2">
      <c r="A151" s="2" t="s">
        <v>421</v>
      </c>
      <c r="B151" s="1" t="s">
        <v>1250</v>
      </c>
      <c r="C151" s="1" t="s">
        <v>1079</v>
      </c>
      <c r="D151" s="2" t="s">
        <v>537</v>
      </c>
      <c r="E151" s="2" t="s">
        <v>1149</v>
      </c>
      <c r="F151" s="6" t="s">
        <v>697</v>
      </c>
      <c r="G151" s="7">
        <v>15225</v>
      </c>
      <c r="H151" s="8" t="s">
        <v>842</v>
      </c>
      <c r="I151" s="9" t="s">
        <v>843</v>
      </c>
      <c r="J151" s="1" t="s">
        <v>361</v>
      </c>
    </row>
    <row r="152" spans="1:10" ht="16" x14ac:dyDescent="0.2">
      <c r="A152" s="2" t="s">
        <v>505</v>
      </c>
      <c r="B152" s="1" t="s">
        <v>1250</v>
      </c>
      <c r="C152" s="1" t="s">
        <v>1094</v>
      </c>
      <c r="D152" s="2" t="s">
        <v>650</v>
      </c>
      <c r="E152" s="2" t="s">
        <v>1116</v>
      </c>
      <c r="F152" s="6" t="s">
        <v>778</v>
      </c>
      <c r="G152" s="7">
        <v>16210</v>
      </c>
      <c r="H152" s="8" t="s">
        <v>928</v>
      </c>
      <c r="I152" s="9" t="s">
        <v>361</v>
      </c>
      <c r="J152" s="1" t="s">
        <v>361</v>
      </c>
    </row>
    <row r="153" spans="1:10" ht="16" x14ac:dyDescent="0.2">
      <c r="A153" s="2" t="s">
        <v>513</v>
      </c>
      <c r="B153" s="1" t="s">
        <v>1250</v>
      </c>
      <c r="C153" s="1" t="s">
        <v>1095</v>
      </c>
      <c r="D153" s="2" t="s">
        <v>655</v>
      </c>
      <c r="E153" s="2" t="s">
        <v>1167</v>
      </c>
      <c r="F153" s="8" t="s">
        <v>783</v>
      </c>
      <c r="G153" s="3">
        <v>17500</v>
      </c>
      <c r="H153" s="8" t="s">
        <v>936</v>
      </c>
      <c r="I153" s="9" t="s">
        <v>361</v>
      </c>
      <c r="J153" s="1" t="s">
        <v>361</v>
      </c>
    </row>
    <row r="154" spans="1:10" ht="16" x14ac:dyDescent="0.2">
      <c r="A154" s="2" t="s">
        <v>406</v>
      </c>
      <c r="B154" s="1" t="s">
        <v>1250</v>
      </c>
      <c r="C154" s="1" t="s">
        <v>1077</v>
      </c>
      <c r="D154" s="2" t="s">
        <v>578</v>
      </c>
      <c r="E154" s="2" t="s">
        <v>1127</v>
      </c>
      <c r="F154" s="8" t="s">
        <v>364</v>
      </c>
      <c r="G154" s="7">
        <v>21460</v>
      </c>
      <c r="H154" s="8" t="s">
        <v>827</v>
      </c>
      <c r="I154" s="9" t="s">
        <v>987</v>
      </c>
      <c r="J154" s="1" t="s">
        <v>361</v>
      </c>
    </row>
    <row r="155" spans="1:10" ht="16" x14ac:dyDescent="0.2">
      <c r="A155" s="2" t="s">
        <v>478</v>
      </c>
      <c r="B155" s="1" t="s">
        <v>1250</v>
      </c>
      <c r="C155" s="1" t="s">
        <v>1089</v>
      </c>
      <c r="D155" s="2" t="s">
        <v>629</v>
      </c>
      <c r="E155" s="2" t="s">
        <v>1191</v>
      </c>
      <c r="F155" s="6" t="s">
        <v>752</v>
      </c>
      <c r="G155" s="7">
        <v>36210</v>
      </c>
      <c r="H155" s="8" t="s">
        <v>901</v>
      </c>
      <c r="I155" s="9" t="s">
        <v>1029</v>
      </c>
      <c r="J155" s="1" t="s">
        <v>361</v>
      </c>
    </row>
    <row r="156" spans="1:10" ht="16" x14ac:dyDescent="0.2">
      <c r="A156" s="2" t="s">
        <v>391</v>
      </c>
      <c r="B156" s="1" t="s">
        <v>1250</v>
      </c>
      <c r="C156" s="1" t="s">
        <v>1075</v>
      </c>
      <c r="D156" s="2" t="s">
        <v>525</v>
      </c>
      <c r="E156" s="11" t="s">
        <v>520</v>
      </c>
      <c r="F156" s="8" t="s">
        <v>675</v>
      </c>
      <c r="G156" s="3">
        <v>26300</v>
      </c>
      <c r="H156" s="8" t="s">
        <v>812</v>
      </c>
      <c r="I156" s="9" t="s">
        <v>977</v>
      </c>
      <c r="J156" s="1" t="s">
        <v>943</v>
      </c>
    </row>
    <row r="157" spans="1:10" ht="16" x14ac:dyDescent="0.2">
      <c r="A157" s="2" t="s">
        <v>407</v>
      </c>
      <c r="B157" s="1" t="s">
        <v>1250</v>
      </c>
      <c r="C157" s="1" t="s">
        <v>1077</v>
      </c>
      <c r="D157" s="10" t="s">
        <v>579</v>
      </c>
      <c r="E157" s="2" t="s">
        <v>1128</v>
      </c>
      <c r="F157" s="8" t="s">
        <v>365</v>
      </c>
      <c r="G157" s="3">
        <v>21230</v>
      </c>
      <c r="H157" s="8" t="s">
        <v>828</v>
      </c>
      <c r="I157" s="9" t="s">
        <v>361</v>
      </c>
      <c r="J157" s="1" t="s">
        <v>361</v>
      </c>
    </row>
    <row r="158" spans="1:10" ht="16" x14ac:dyDescent="0.2">
      <c r="A158" s="2" t="s">
        <v>439</v>
      </c>
      <c r="B158" s="1" t="s">
        <v>1250</v>
      </c>
      <c r="C158" s="1" t="s">
        <v>1082</v>
      </c>
      <c r="D158" s="2" t="s">
        <v>598</v>
      </c>
      <c r="E158" s="2" t="s">
        <v>1110</v>
      </c>
      <c r="F158" s="6" t="s">
        <v>714</v>
      </c>
      <c r="G158" s="7">
        <v>12374</v>
      </c>
      <c r="H158" s="8" t="s">
        <v>861</v>
      </c>
      <c r="I158" s="9" t="s">
        <v>361</v>
      </c>
      <c r="J158" s="1" t="s">
        <v>361</v>
      </c>
    </row>
    <row r="159" spans="1:10" ht="16" x14ac:dyDescent="0.2">
      <c r="A159" s="2" t="s">
        <v>440</v>
      </c>
      <c r="B159" s="1" t="s">
        <v>1250</v>
      </c>
      <c r="C159" s="1" t="s">
        <v>1082</v>
      </c>
      <c r="D159" s="2" t="s">
        <v>599</v>
      </c>
      <c r="E159" s="2" t="s">
        <v>1111</v>
      </c>
      <c r="F159" s="6" t="s">
        <v>715</v>
      </c>
      <c r="G159" s="7">
        <v>12320</v>
      </c>
      <c r="H159" s="8" t="s">
        <v>862</v>
      </c>
      <c r="I159" s="9" t="s">
        <v>361</v>
      </c>
      <c r="J159" s="1" t="s">
        <v>361</v>
      </c>
    </row>
    <row r="160" spans="1:10" ht="16" x14ac:dyDescent="0.2">
      <c r="A160" s="2" t="s">
        <v>462</v>
      </c>
      <c r="B160" s="1" t="s">
        <v>1250</v>
      </c>
      <c r="C160" s="1" t="s">
        <v>1086</v>
      </c>
      <c r="D160" s="2" t="s">
        <v>615</v>
      </c>
      <c r="E160" s="2" t="s">
        <v>1226</v>
      </c>
      <c r="F160" s="6" t="s">
        <v>715</v>
      </c>
      <c r="G160" s="7">
        <v>19000</v>
      </c>
      <c r="H160" s="8" t="s">
        <v>884</v>
      </c>
      <c r="I160" s="9" t="s">
        <v>1019</v>
      </c>
      <c r="J160" s="1" t="s">
        <v>361</v>
      </c>
    </row>
    <row r="161" spans="1:10" ht="16" x14ac:dyDescent="0.2">
      <c r="A161" s="2" t="s">
        <v>378</v>
      </c>
      <c r="B161" s="1" t="s">
        <v>1250</v>
      </c>
      <c r="C161" s="1" t="s">
        <v>1073</v>
      </c>
      <c r="D161" s="2" t="s">
        <v>562</v>
      </c>
      <c r="E161" s="2" t="s">
        <v>1204</v>
      </c>
      <c r="F161" s="8" t="s">
        <v>664</v>
      </c>
      <c r="G161" s="3">
        <v>23210</v>
      </c>
      <c r="H161" s="8" t="s">
        <v>799</v>
      </c>
      <c r="I161" s="9" t="s">
        <v>968</v>
      </c>
      <c r="J161" s="1" t="s">
        <v>361</v>
      </c>
    </row>
    <row r="162" spans="1:10" ht="16" x14ac:dyDescent="0.2">
      <c r="A162" s="2" t="s">
        <v>497</v>
      </c>
      <c r="B162" s="1" t="s">
        <v>1250</v>
      </c>
      <c r="C162" s="1" t="s">
        <v>1092</v>
      </c>
      <c r="D162" s="2" t="s">
        <v>642</v>
      </c>
      <c r="E162" s="2" t="s">
        <v>1223</v>
      </c>
      <c r="F162" s="6" t="s">
        <v>770</v>
      </c>
      <c r="G162" s="7">
        <v>18412</v>
      </c>
      <c r="H162" s="8" t="s">
        <v>920</v>
      </c>
      <c r="I162" s="9" t="s">
        <v>361</v>
      </c>
      <c r="J162" s="1" t="s">
        <v>361</v>
      </c>
    </row>
    <row r="163" spans="1:10" ht="16" x14ac:dyDescent="0.2">
      <c r="A163" s="2" t="s">
        <v>379</v>
      </c>
      <c r="B163" s="1" t="s">
        <v>1250</v>
      </c>
      <c r="C163" s="1" t="s">
        <v>1073</v>
      </c>
      <c r="D163" s="10" t="s">
        <v>563</v>
      </c>
      <c r="E163" s="2" t="s">
        <v>1205</v>
      </c>
      <c r="F163" s="6" t="s">
        <v>665</v>
      </c>
      <c r="G163" s="7">
        <v>23000</v>
      </c>
      <c r="H163" s="8" t="s">
        <v>800</v>
      </c>
      <c r="I163" s="9" t="s">
        <v>969</v>
      </c>
      <c r="J163" s="1" t="s">
        <v>361</v>
      </c>
    </row>
  </sheetData>
  <sheetProtection algorithmName="SHA-512" hashValue="wxVfO2IwG3Puwr6w8hGgDLKJUAnrDfsvPy2inI047hbWp+HSViTKVpgu/nIo4jxTJo0kGizvW71av9hWwV+K3A==" saltValue="s+cBAX0sFrV+cx+olONahg==" spinCount="100000" sheet="1" objects="1" scenarios="1"/>
  <sortState xmlns:xlrd2="http://schemas.microsoft.com/office/spreadsheetml/2017/richdata2" ref="A2:L163">
    <sortCondition ref="A2:A163"/>
  </sortState>
  <hyperlinks>
    <hyperlink ref="E12" r:id="rId1" display="mailto:natasa.kosanovic@btopola.org.rs" xr:uid="{00000000-0004-0000-0100-000000000000}"/>
    <hyperlink ref="E87" r:id="rId2" display="mailto:decjimi@freemail.hu" xr:uid="{00000000-0004-0000-0100-000001000000}"/>
    <hyperlink ref="E134" r:id="rId3" display="mailto:gudecijidodatak@subotica.rs" xr:uid="{00000000-0004-0000-0100-000002000000}"/>
    <hyperlink ref="E161" r:id="rId4" display="mailto:zitiste.info@gmail.com" xr:uid="{00000000-0004-0000-0100-000003000000}"/>
    <hyperlink ref="E163" r:id="rId5" display="mailto:deciji.dodaci@grad.zrenjanin.rs" xr:uid="{00000000-0004-0000-0100-000004000000}"/>
    <hyperlink ref="E95" r:id="rId6" display="mailto:soncdeza@gmail.com" xr:uid="{00000000-0004-0000-0100-000005000000}"/>
    <hyperlink ref="E97" r:id="rId7" display="mailto:snezana.djukicin@novibecej.rs" xr:uid="{00000000-0004-0000-0100-000006000000}"/>
    <hyperlink ref="E122" r:id="rId8" display="mailto:sosecanj@beotel.net" xr:uid="{00000000-0004-0000-0100-000007000000}"/>
    <hyperlink ref="E2" r:id="rId9" display="mailto:szilaj@ada.org.rs" xr:uid="{00000000-0004-0000-0100-000008000000}"/>
    <hyperlink ref="E62" r:id="rId10" display="mailto:dodatak@kanjiza.rs" xr:uid="{00000000-0004-0000-0100-000009000000}"/>
    <hyperlink ref="E63" r:id="rId11" display="mailto:marinka.bajsanski@kikinda.org.rs" xr:uid="{00000000-0004-0000-0100-00000A000000}"/>
    <hyperlink ref="E98" r:id="rId12" display="mailto:decijazastita@noviknezevac.rs" xr:uid="{00000000-0004-0000-0100-00000B000000}"/>
    <hyperlink ref="E123" r:id="rId13" display="mailto:rozam@zenta-senta.co.rs" xr:uid="{00000000-0004-0000-0100-00000C000000}"/>
    <hyperlink ref="E49" r:id="rId14" display="mailto:tamara@coka.rs" xr:uid="{00000000-0004-0000-0100-00000D000000}"/>
    <hyperlink ref="E5" r:id="rId15" display="mailto:s.rajlic@alibunar.org.rs" xr:uid="{00000000-0004-0000-0100-00000E000000}"/>
    <hyperlink ref="E17" r:id="rId16" display="mailto:decijidodaci2017@gmail.com" xr:uid="{00000000-0004-0000-0100-00000F000000}"/>
    <hyperlink ref="E156" r:id="rId17" xr:uid="{00000000-0004-0000-0100-000010000000}"/>
    <hyperlink ref="E69" r:id="rId18" display="mailto:katarina@kovacica.org" xr:uid="{00000000-0004-0000-0100-000011000000}"/>
    <hyperlink ref="E70" r:id="rId19" display="mailto:dirdodatak@kovin.org.rs" xr:uid="{00000000-0004-0000-0100-000012000000}"/>
    <hyperlink ref="E102" r:id="rId20" display="mailto:decaiporodica@opovo.org.rs" xr:uid="{00000000-0004-0000-0100-000013000000}"/>
    <hyperlink ref="E104" r:id="rId21" display="mailto:razumenka.slovic@pancevo.rs" xr:uid="{00000000-0004-0000-0100-000014000000}"/>
    <hyperlink ref="E109" r:id="rId22" display="mailto:vesna.stojanovski@plandiste-opstina.rs" xr:uid="{00000000-0004-0000-0100-000015000000}"/>
    <hyperlink ref="E6" r:id="rId23" display="mailto:sluzbadecijezastite@soapatin.org" xr:uid="{00000000-0004-0000-0100-000016000000}"/>
    <hyperlink ref="E76" r:id="rId24" display="mailto:jdjisalov@kula.rs" xr:uid="{00000000-0004-0000-0100-000017000000}"/>
    <hyperlink ref="E101" r:id="rId25" display="mailto:privreda@neobee.net" xr:uid="{00000000-0004-0000-0100-000018000000}"/>
    <hyperlink ref="E129" r:id="rId26" display="ddodaci@sombor.rs" xr:uid="{00000000-0004-0000-0100-000019000000}"/>
    <hyperlink ref="E10" r:id="rId27" display="mailto:ratka.vujovic@bac.rs" xr:uid="{00000000-0004-0000-0100-00001A000000}"/>
    <hyperlink ref="E11" r:id="rId28" display="mailto:ddla@backapalanka.org.rs" xr:uid="{00000000-0004-0000-0100-00001B000000}"/>
    <hyperlink ref="E13" r:id="rId29" display="mailto:dbd@backipetrovac.rs" xr:uid="{00000000-0004-0000-0100-00001C000000}"/>
    <hyperlink ref="E19" r:id="rId30" display="mailto:sekula.beocin@gmail.com" xr:uid="{00000000-0004-0000-0100-00001D000000}"/>
    <hyperlink ref="E16" r:id="rId31" display="mailto:opstinabecej@yahoo.com" xr:uid="{00000000-0004-0000-0100-00001E000000}"/>
    <hyperlink ref="E154" r:id="rId32" display="mailto:brigaodeci@vrbas.net" xr:uid="{00000000-0004-0000-0100-00001F000000}"/>
    <hyperlink ref="E157" r:id="rId33" display="mailto:ddelatnostizabalj@gmail.com" xr:uid="{00000000-0004-0000-0100-000020000000}"/>
    <hyperlink ref="E100" r:id="rId34" display="mailto:natasa.petrov@uprava.novisad.rs" xr:uid="{00000000-0004-0000-0100-000021000000}"/>
    <hyperlink ref="E130" r:id="rId35" display="mailto:pavkov@srbobran.rs" xr:uid="{00000000-0004-0000-0100-000022000000}"/>
    <hyperlink ref="E132" r:id="rId36" display="mailto:natasa.svircev@sremski-karlovci.org.rs" xr:uid="{00000000-0004-0000-0100-000023000000}"/>
    <hyperlink ref="E138" r:id="rId37" display="mailto:tslavko@gmail.com" xr:uid="{00000000-0004-0000-0100-000024000000}"/>
    <hyperlink ref="E139" r:id="rId38" display="mailto:gvucan@opstinatitel.rs" xr:uid="{00000000-0004-0000-0100-000025000000}"/>
    <hyperlink ref="E58" r:id="rId39" display="mailto:ivana.babin@indjija.net" xr:uid="{00000000-0004-0000-0100-000026000000}"/>
    <hyperlink ref="E59" r:id="rId40" display="mailto:milica.tomic@irig.rs" xr:uid="{00000000-0004-0000-0100-000027000000}"/>
    <hyperlink ref="E106" r:id="rId41" display="mailto:drustvenedelatnosti@pecinci.org" xr:uid="{00000000-0004-0000-0100-000028000000}"/>
    <hyperlink ref="E120" r:id="rId42" display="mailto:maslovaric.roditeljski@gmail.com" xr:uid="{00000000-0004-0000-0100-000029000000}"/>
    <hyperlink ref="E131" r:id="rId43" display="mailto:nporsm@ptt.rs" xr:uid="{00000000-0004-0000-0100-00002A000000}"/>
    <hyperlink ref="E133" r:id="rId44" display="mailto:goran.galecic@starapazova.eu" xr:uid="{00000000-0004-0000-0100-00002B000000}"/>
    <hyperlink ref="E124" r:id="rId45" display="mailto:opstina.sid@mts.rs" xr:uid="{00000000-0004-0000-0100-00002C000000}"/>
    <hyperlink ref="E39" r:id="rId46" display="mailto:opstina@bogatic.rs" xr:uid="{00000000-0004-0000-0100-00002D000000}"/>
    <hyperlink ref="E151" r:id="rId47" display="mailto:dzastita@vladimirci.org.rs" xr:uid="{00000000-0004-0000-0100-00002E000000}"/>
    <hyperlink ref="E67" r:id="rId48" display="mailto:decijazastitakoceljeva@gmail.com" xr:uid="{00000000-0004-0000-0100-00002F000000}"/>
    <hyperlink ref="E73" r:id="rId49" display="mailto:deczastitakru@ptt.rs" xr:uid="{00000000-0004-0000-0100-000030000000}"/>
    <hyperlink ref="E84" r:id="rId50" display="mailto:decija.zastita@loznica.rs" xr:uid="{00000000-0004-0000-0100-000031000000}"/>
    <hyperlink ref="E83" r:id="rId51" display="mailto:decljubovija@gmail.com" xr:uid="{00000000-0004-0000-0100-000032000000}"/>
    <hyperlink ref="E88" r:id="rId52" display="mailto:opstauprava@open.telekom.rs" xr:uid="{00000000-0004-0000-0100-000033000000}"/>
    <hyperlink ref="E121" r:id="rId53" display="mailto:bogic.jo@gmail.com" xr:uid="{00000000-0004-0000-0100-000034000000}"/>
    <hyperlink ref="E146" r:id="rId54" display="mailto:brigaodeci@valjevo.org.rs" xr:uid="{00000000-0004-0000-0100-000035000000}"/>
    <hyperlink ref="E78" r:id="rId55" display="mailto:decijazastitala@gmail.com" xr:uid="{00000000-0004-0000-0100-000036000000}"/>
    <hyperlink ref="E82" r:id="rId56" display="mailto:oupravaljig@gmail.com" xr:uid="{00000000-0004-0000-0100-000037000000}"/>
    <hyperlink ref="E92" r:id="rId57" display="mailto:decijazastita@mionica.rs" xr:uid="{00000000-0004-0000-0100-000038000000}"/>
    <hyperlink ref="E103" r:id="rId58" display="mailto:darko.grujicic@osecina.com" xr:uid="{00000000-0004-0000-0100-000039000000}"/>
    <hyperlink ref="E144" r:id="rId59" display="mailto:decijidodatak@opstinaub.org.rs" xr:uid="{00000000-0004-0000-0100-00003A000000}"/>
    <hyperlink ref="E148" r:id="rId60" display="mailto:delatnosti.vplana@gmail.com" xr:uid="{00000000-0004-0000-0100-00003B000000}"/>
    <hyperlink ref="E126" r:id="rId61" display="mailto:ousddz@open.telekom.rs" xr:uid="{00000000-0004-0000-0100-00003C000000}"/>
    <hyperlink ref="E127" r:id="rId62" display="mailto:ddspsmederevskapalanka@gmail.com" xr:uid="{00000000-0004-0000-0100-00003D000000}"/>
    <hyperlink ref="E149" r:id="rId63" display="mailto:ana.stojakovic@velikogradiste.rs" xr:uid="{00000000-0004-0000-0100-00003E000000}"/>
    <hyperlink ref="E56" r:id="rId64" display="mailto:mirjanamilovanovic1@gmail.com" xr:uid="{00000000-0004-0000-0100-00003F000000}"/>
    <hyperlink ref="E158" r:id="rId65" display="mailto:decijazastita117@gmail.com" xr:uid="{00000000-0004-0000-0100-000040000000}"/>
    <hyperlink ref="E159" r:id="rId66" display="mailto:isidor977@gmail.com" xr:uid="{00000000-0004-0000-0100-000041000000}"/>
    <hyperlink ref="E75" r:id="rId67" display="mailto:milenar@kucevo.rs" xr:uid="{00000000-0004-0000-0100-000042000000}"/>
    <hyperlink ref="E89" r:id="rId68" display="mailto:socijalnapitanja@opstinamalocrnice.rs" xr:uid="{00000000-0004-0000-0100-000043000000}"/>
    <hyperlink ref="E107" r:id="rId69" display="mailto:ana@petrovacnamlavi.rs" xr:uid="{00000000-0004-0000-0100-000044000000}"/>
    <hyperlink ref="E110" r:id="rId70" display="mailto:miodrag.cvejic@gmail.com" xr:uid="{00000000-0004-0000-0100-000045000000}"/>
    <hyperlink ref="E7" r:id="rId71" display="mailto:dzaran@minrzs.gov.rs" xr:uid="{00000000-0004-0000-0100-000046000000}"/>
    <hyperlink ref="E15" r:id="rId72" display="mailto:opstinabatocina@gmail.com" xr:uid="{00000000-0004-0000-0100-000047000000}"/>
    <hyperlink ref="E65" r:id="rId73" display="mailto:decjazastita@knic.rs" xr:uid="{00000000-0004-0000-0100-000048000000}"/>
    <hyperlink ref="E71" r:id="rId74" display="mailto:chana@kg.org.rs" xr:uid="{00000000-0004-0000-0100-000049000000}"/>
    <hyperlink ref="E79" r:id="rId75" display="mailto:decijazastita@open.telekom.rs" xr:uid="{00000000-0004-0000-0100-00004A000000}"/>
    <hyperlink ref="E116" r:id="rId76" display="mailto:net.administrator@raca.rs" xr:uid="{00000000-0004-0000-0100-00004B000000}"/>
    <hyperlink ref="E140" r:id="rId77" display="mailto:sotopoladd@ptt.rs" xr:uid="{00000000-0004-0000-0100-00004C000000}"/>
    <hyperlink ref="E52" r:id="rId78" display="mailto:decijazastita@gmail.com" xr:uid="{00000000-0004-0000-0100-00004D000000}"/>
    <hyperlink ref="E105" r:id="rId79" display="mailto:marjan_obradovic@paracin.rs" xr:uid="{00000000-0004-0000-0100-00004E000000}"/>
    <hyperlink ref="E119" r:id="rId80" display="mailto:sorekovac@gmai.com" xr:uid="{00000000-0004-0000-0100-00004F000000}"/>
    <hyperlink ref="E61" r:id="rId81" display="mailto:deciji.jagodina@gmail.com" xr:uid="{00000000-0004-0000-0100-000050000000}"/>
    <hyperlink ref="E136" r:id="rId82" display="mailto:dodatak@svilajnac.rs" xr:uid="{00000000-0004-0000-0100-000051000000}"/>
    <hyperlink ref="E51" r:id="rId83" display="mailto:decjazastita@cuprija.rs" xr:uid="{00000000-0004-0000-0100-000052000000}"/>
    <hyperlink ref="E42" r:id="rId84" display="mailto:decija.zastita@opstinabor.rs" xr:uid="{00000000-0004-0000-0100-000053000000}"/>
    <hyperlink ref="E64" r:id="rId85" display="mailto:ljnesic@kladovonet.com" xr:uid="{00000000-0004-0000-0100-000054000000}"/>
    <hyperlink ref="E86" r:id="rId86" display="mailto:decjazastitamp@ptt.rs" xr:uid="{00000000-0004-0000-0100-000055000000}"/>
    <hyperlink ref="E93" r:id="rId87" display="mailto:informatikang@yahoo.com" xr:uid="{00000000-0004-0000-0100-000056000000}"/>
    <hyperlink ref="E41" r:id="rId88" display="mailto:dzastita@opstinaboljevac.rs" xr:uid="{00000000-0004-0000-0100-000057000000}"/>
    <hyperlink ref="E160" r:id="rId89" display="mailto:decija.zastita@zajecar.info" xr:uid="{00000000-0004-0000-0100-000058000000}"/>
    <hyperlink ref="E66" r:id="rId90" display="mailto:soknjazevac@open.telekom.rs" xr:uid="{00000000-0004-0000-0100-000059000000}"/>
    <hyperlink ref="E128" r:id="rId91" xr:uid="{00000000-0004-0000-0100-00005A000000}"/>
    <hyperlink ref="E8" r:id="rId92" display="mailto:ddrdarilje@gmail.com" xr:uid="{00000000-0004-0000-0100-00005B000000}"/>
    <hyperlink ref="E14" r:id="rId93" display="mailto:sobb@open.telekom.rs" xr:uid="{00000000-0004-0000-0100-00005C000000}"/>
    <hyperlink ref="E68" r:id="rId94" display="mailto:decija.zastita@kosjeric.rs" xr:uid="{00000000-0004-0000-0100-00005D000000}"/>
    <hyperlink ref="E96" r:id="rId95" display="mailto:decijazastita@novavaros.rs" xr:uid="{00000000-0004-0000-0100-00005E000000}"/>
    <hyperlink ref="E111" r:id="rId96" display="mailto:prava.deteta@pozega.org.rs" xr:uid="{00000000-0004-0000-0100-00005F000000}"/>
    <hyperlink ref="E113" r:id="rId97" display="mailto:decijazastita@priboj.rs" xr:uid="{00000000-0004-0000-0100-000060000000}"/>
    <hyperlink ref="E114" r:id="rId98" display="mailto:decijaprijepolje@gmail.com" xr:uid="{00000000-0004-0000-0100-000061000000}"/>
    <hyperlink ref="E125" r:id="rId99" display="mailto:decijazastitasjenica@gmail.com" xr:uid="{00000000-0004-0000-0100-000062000000}"/>
    <hyperlink ref="E145" r:id="rId100" display="mailto:ana.pekovic@uzice.rs" xr:uid="{00000000-0004-0000-0100-000063000000}"/>
    <hyperlink ref="E47" r:id="rId101" display="mailto:decdocajetina@gmail.com" xr:uid="{00000000-0004-0000-0100-000064000000}"/>
    <hyperlink ref="E57" r:id="rId102" display="mailto:katarina.sutic@gornjimilanovac.rs" xr:uid="{00000000-0004-0000-0100-000065000000}"/>
    <hyperlink ref="E60" r:id="rId103" display="mailto:dzastita@ivanjica.gov.rs" xr:uid="{00000000-0004-0000-0100-000066000000}"/>
    <hyperlink ref="E85" r:id="rId104" display="mailto:vera.karadzic@gmail.com" xr:uid="{00000000-0004-0000-0100-000067000000}"/>
    <hyperlink ref="E46" r:id="rId105" display="mailto:decijazastita@cacak.org.rs" xr:uid="{00000000-0004-0000-0100-000068000000}"/>
    <hyperlink ref="E155" r:id="rId106" display="mailto:vrnjci_spa@vrnjackabanja.gov.rs" xr:uid="{00000000-0004-0000-0100-000069000000}"/>
    <hyperlink ref="E72" r:id="rId107" display="mailto:sef_dzastita@kraljevo.org" xr:uid="{00000000-0004-0000-0100-00006A000000}"/>
    <hyperlink ref="E99" r:id="rId108" display="mailto:decja.zastita@novipazar.org.rs" xr:uid="{00000000-0004-0000-0100-00006B000000}"/>
    <hyperlink ref="E117" r:id="rId109" display="mailto:dradonjic@raska.org.rs" xr:uid="{00000000-0004-0000-0100-00006C000000}"/>
    <hyperlink ref="E143" r:id="rId110" display="mailto:kacaporm@yahoo.com" xr:uid="{00000000-0004-0000-0100-00006D000000}"/>
    <hyperlink ref="E3" r:id="rId111" display="mailto:soalek@ptt.rs" xr:uid="{00000000-0004-0000-0100-00006E000000}"/>
    <hyperlink ref="E44" r:id="rId112" display="mailto:dcdopstinebrus@open.telekom.rs" xr:uid="{00000000-0004-0000-0100-00006F000000}"/>
    <hyperlink ref="E147" r:id="rId113" display="mailto:opstina@varvarin.org.rs" xr:uid="{00000000-0004-0000-0100-000070000000}"/>
    <hyperlink ref="E74" r:id="rId114" display="mailto:snezana.milosevic@gu.ks.rs" xr:uid="{00000000-0004-0000-0100-000071000000}"/>
    <hyperlink ref="E142" r:id="rId115" display="mailto:decija.zastita@trstenik.rs" xr:uid="{00000000-0004-0000-0100-000072000000}"/>
    <hyperlink ref="E48" r:id="rId116" display="mailto:socicevac@ptt.rs" xr:uid="{00000000-0004-0000-0100-000073000000}"/>
    <hyperlink ref="E4" r:id="rId117" display="mailto:tanasko@aleksinac.org" xr:uid="{00000000-0004-0000-0100-000074000000}"/>
    <hyperlink ref="E55" r:id="rId118" display="mailto:decijazastita@gadzinhan.rs" xr:uid="{00000000-0004-0000-0100-000075000000}"/>
    <hyperlink ref="E54" r:id="rId119" display="mailto:sladja.denic@gmail.com" xr:uid="{00000000-0004-0000-0100-000076000000}"/>
    <hyperlink ref="E91" r:id="rId120" display="mailto:ivcha984@gmail.com" xr:uid="{00000000-0004-0000-0100-000077000000}"/>
    <hyperlink ref="E94" r:id="rId121" display="mailto:decija.zastita@gu.ni.rs" xr:uid="{00000000-0004-0000-0100-000078000000}"/>
    <hyperlink ref="E118" r:id="rId122" display="mailto:razanjopstina@gmail.com" xr:uid="{00000000-0004-0000-0100-000079000000}"/>
    <hyperlink ref="E137" r:id="rId123" display="mailto:ousvrljig@gmail.com" xr:uid="{00000000-0004-0000-0100-00007A000000}"/>
    <hyperlink ref="E38" r:id="rId124" display="mailto:decijazastitablace@yahoo.com" xr:uid="{00000000-0004-0000-0100-00007B000000}"/>
    <hyperlink ref="E162" r:id="rId125" display="mailto:vessnaz@gmail.com" xr:uid="{00000000-0004-0000-0100-00007C000000}"/>
    <hyperlink ref="E77" r:id="rId126" display="mailto:decija.zastita@kursumlija.org" xr:uid="{00000000-0004-0000-0100-00007D000000}"/>
    <hyperlink ref="E115" r:id="rId127" display="mailto:decija.zastita@prokuplje.org.rs" xr:uid="{00000000-0004-0000-0100-00007E000000}"/>
    <hyperlink ref="E9" r:id="rId128" display="mailto:sobabusnica@ptt.rs" xr:uid="{00000000-0004-0000-0100-00007F000000}"/>
    <hyperlink ref="E18" r:id="rId129" display="mailto:decija.zastita@belapalanka.org.rs" xr:uid="{00000000-0004-0000-0100-000080000000}"/>
    <hyperlink ref="E53" r:id="rId130" display="mailto:decja@dimitrovgrad.rs" xr:uid="{00000000-0004-0000-0100-000081000000}"/>
    <hyperlink ref="E108" r:id="rId131" display="mailto:nadica.adamovic@pirot.rs" xr:uid="{00000000-0004-0000-0100-000082000000}"/>
    <hyperlink ref="E40" r:id="rId132" display="mailto:decija@bojnik.org.rs" xr:uid="{00000000-0004-0000-0100-000083000000}"/>
    <hyperlink ref="E152" r:id="rId133" display="mailto:biserka.p@vlasotince.rs" xr:uid="{00000000-0004-0000-0100-000084000000}"/>
    <hyperlink ref="E80" r:id="rId134" display="mailto:administrator@lebane.org.rs" xr:uid="{00000000-0004-0000-0100-000085000000}"/>
    <hyperlink ref="E81" r:id="rId135" display="mailto:novicavucicleskovac@gmail.com" xr:uid="{00000000-0004-0000-0100-000086000000}"/>
    <hyperlink ref="E90" r:id="rId136" display="mailto:decja.zastita.medvedja@gmail.com" xr:uid="{00000000-0004-0000-0100-000087000000}"/>
    <hyperlink ref="E50" r:id="rId137" xr:uid="{00000000-0004-0000-0100-000088000000}"/>
    <hyperlink ref="E43" r:id="rId138" display="mailto:dz@bosilegrad.rs" xr:uid="{00000000-0004-0000-0100-000089000000}"/>
    <hyperlink ref="E45" r:id="rId139" display="mailto:sdz.bujanovac@live.com" xr:uid="{00000000-0004-0000-0100-00008A000000}"/>
    <hyperlink ref="E150" r:id="rId140" display="mailto:djordje.savic@vladicinhan.org.rs" xr:uid="{00000000-0004-0000-0100-00008B000000}"/>
    <hyperlink ref="E153" r:id="rId141" display="mailto:dzastita@vranje.org.rs" xr:uid="{00000000-0004-0000-0100-00008C000000}"/>
    <hyperlink ref="E112" r:id="rId142" display="mailto:ronivb6@ptt.rs" xr:uid="{00000000-0004-0000-0100-00008D000000}"/>
    <hyperlink ref="E135" r:id="rId143" display="mailto:miljana.stankovic@surdulica.rs" xr:uid="{00000000-0004-0000-0100-00008E000000}"/>
    <hyperlink ref="E141" r:id="rId144" display="mailto:decijidodatak@trgoviste.rs" xr:uid="{00000000-0004-0000-0100-00008F000000}"/>
    <hyperlink ref="E20" r:id="rId145" display="mailto:jelena.arsenijevic@beograd.gov.rs" xr:uid="{00000000-0004-0000-0100-000090000000}"/>
    <hyperlink ref="E21" r:id="rId146" display="mailto:jelena.arsenijevic@beograd.gov.rs" xr:uid="{00000000-0004-0000-0100-000091000000}"/>
    <hyperlink ref="E22" r:id="rId147" display="mailto:jelena.arsenijevic@beograd.gov.rs" xr:uid="{00000000-0004-0000-0100-000092000000}"/>
    <hyperlink ref="E23" r:id="rId148" display="mailto:jelena.arsenijevic@beograd.gov.rs" xr:uid="{00000000-0004-0000-0100-000093000000}"/>
    <hyperlink ref="E24" r:id="rId149" display="mailto:jelena.arsenijevic@beograd.gov.rs" xr:uid="{00000000-0004-0000-0100-000094000000}"/>
    <hyperlink ref="E25" r:id="rId150" display="mailto:jelena.arsenijevic@beograd.gov.rs" xr:uid="{00000000-0004-0000-0100-000095000000}"/>
    <hyperlink ref="E26" r:id="rId151" display="mailto:jelena.arsenijevic@beograd.gov.rs" xr:uid="{00000000-0004-0000-0100-000096000000}"/>
    <hyperlink ref="E27" r:id="rId152" display="mailto:jelena.arsenijevic@beograd.gov.rs" xr:uid="{00000000-0004-0000-0100-000097000000}"/>
    <hyperlink ref="E28" r:id="rId153" display="mailto:jelena.arsenijevic@beograd.gov.rs" xr:uid="{00000000-0004-0000-0100-000098000000}"/>
    <hyperlink ref="E29" r:id="rId154" display="mailto:jelena.arsenijevic@beograd.gov.rs" xr:uid="{00000000-0004-0000-0100-000099000000}"/>
    <hyperlink ref="E30" r:id="rId155" display="mailto:jelena.arsenijevic@beograd.gov.rs" xr:uid="{00000000-0004-0000-0100-00009A000000}"/>
    <hyperlink ref="E31" r:id="rId156" display="mailto:jelena.arsenijevic@beograd.gov.rs" xr:uid="{00000000-0004-0000-0100-00009B000000}"/>
    <hyperlink ref="E32" r:id="rId157" display="mailto:jelena.arsenijevic@beograd.gov.rs" xr:uid="{00000000-0004-0000-0100-00009C000000}"/>
    <hyperlink ref="E33" r:id="rId158" display="mailto:jelena.arsenijevic@beograd.gov.rs" xr:uid="{00000000-0004-0000-0100-00009D000000}"/>
    <hyperlink ref="E34" r:id="rId159" display="mailto:jelena.arsenijevic@beograd.gov.rs" xr:uid="{00000000-0004-0000-0100-00009E000000}"/>
    <hyperlink ref="E35" r:id="rId160" display="mailto:jelena.arsenijevic@beograd.gov.rs" xr:uid="{00000000-0004-0000-0100-00009F000000}"/>
    <hyperlink ref="E36" r:id="rId161" display="mailto:jelena.arsenijevic@beograd.gov.rs" xr:uid="{00000000-0004-0000-0100-0000A0000000}"/>
    <hyperlink ref="E37" r:id="rId162" display="mailto:jelena.arsenijevic@beograd.gov.rs" xr:uid="{00000000-0004-0000-0100-0000A1000000}"/>
  </hyperlinks>
  <pageMargins left="0.7" right="0.7" top="0.75" bottom="0.75" header="0.3" footer="0.3"/>
  <pageSetup scale="41" orientation="portrait" r:id="rId163"/>
  <tableParts count="1">
    <tablePart r:id="rId16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99"/>
  <sheetViews>
    <sheetView showGridLines="0" showRowColHeaders="0" tabSelected="1" topLeftCell="A176" zoomScale="110" zoomScaleNormal="50" workbookViewId="0">
      <selection activeCell="D191" sqref="D191"/>
    </sheetView>
  </sheetViews>
  <sheetFormatPr baseColWidth="10" defaultColWidth="8.83203125" defaultRowHeight="15" x14ac:dyDescent="0.2"/>
  <cols>
    <col min="1" max="1" width="17.83203125" customWidth="1"/>
    <col min="2" max="2" width="26.83203125" customWidth="1"/>
    <col min="3" max="3" width="29.5" customWidth="1"/>
    <col min="4" max="4" width="32.83203125" customWidth="1"/>
    <col min="5" max="5" width="22.5" customWidth="1"/>
    <col min="6" max="6" width="19.83203125" customWidth="1"/>
    <col min="7" max="7" width="20.5" customWidth="1"/>
    <col min="8" max="8" width="30.33203125" bestFit="1" customWidth="1"/>
    <col min="9" max="9" width="29.5" bestFit="1" customWidth="1"/>
    <col min="10" max="10" width="20.5" bestFit="1" customWidth="1"/>
  </cols>
  <sheetData>
    <row r="1" spans="3:4" ht="16" hidden="1" x14ac:dyDescent="0.2">
      <c r="C1" s="2"/>
      <c r="D1" s="2" t="s">
        <v>383</v>
      </c>
    </row>
    <row r="2" spans="3:4" ht="16" hidden="1" x14ac:dyDescent="0.2">
      <c r="C2" s="2"/>
      <c r="D2" s="2" t="s">
        <v>483</v>
      </c>
    </row>
    <row r="3" spans="3:4" ht="16" hidden="1" x14ac:dyDescent="0.2">
      <c r="C3" s="2"/>
      <c r="D3" s="2" t="s">
        <v>489</v>
      </c>
    </row>
    <row r="4" spans="3:4" ht="16" hidden="1" x14ac:dyDescent="0.2">
      <c r="C4" s="2"/>
      <c r="D4" s="2" t="s">
        <v>389</v>
      </c>
    </row>
    <row r="5" spans="3:4" ht="16" hidden="1" x14ac:dyDescent="0.2">
      <c r="C5" s="2"/>
      <c r="D5" s="2" t="s">
        <v>397</v>
      </c>
    </row>
    <row r="6" spans="3:4" ht="16" hidden="1" x14ac:dyDescent="0.2">
      <c r="C6" s="2"/>
      <c r="D6" s="2" t="s">
        <v>444</v>
      </c>
    </row>
    <row r="7" spans="3:4" ht="16" hidden="1" x14ac:dyDescent="0.2">
      <c r="C7" s="2"/>
      <c r="D7" s="2" t="s">
        <v>465</v>
      </c>
    </row>
    <row r="8" spans="3:4" ht="16" hidden="1" x14ac:dyDescent="0.2">
      <c r="C8" s="2"/>
      <c r="D8" s="2" t="s">
        <v>500</v>
      </c>
    </row>
    <row r="9" spans="3:4" ht="16" hidden="1" x14ac:dyDescent="0.2">
      <c r="C9" s="2"/>
      <c r="D9" s="2" t="s">
        <v>401</v>
      </c>
    </row>
    <row r="10" spans="3:4" ht="16" hidden="1" x14ac:dyDescent="0.2">
      <c r="C10" s="2"/>
      <c r="D10" s="2" t="s">
        <v>402</v>
      </c>
    </row>
    <row r="11" spans="3:4" ht="16" hidden="1" x14ac:dyDescent="0.2">
      <c r="C11" s="2"/>
      <c r="D11" s="2" t="s">
        <v>375</v>
      </c>
    </row>
    <row r="12" spans="3:4" ht="16" hidden="1" x14ac:dyDescent="0.2">
      <c r="C12" s="2"/>
      <c r="D12" s="2" t="s">
        <v>403</v>
      </c>
    </row>
    <row r="13" spans="3:4" ht="16" hidden="1" x14ac:dyDescent="0.2">
      <c r="C13" s="2"/>
      <c r="D13" s="2" t="s">
        <v>793</v>
      </c>
    </row>
    <row r="14" spans="3:4" ht="16" hidden="1" x14ac:dyDescent="0.2">
      <c r="C14" s="2"/>
      <c r="D14" s="2" t="s">
        <v>445</v>
      </c>
    </row>
    <row r="15" spans="3:4" ht="16" hidden="1" x14ac:dyDescent="0.2">
      <c r="C15" s="2"/>
      <c r="D15" s="2" t="s">
        <v>405</v>
      </c>
    </row>
    <row r="16" spans="3:4" ht="16" hidden="1" x14ac:dyDescent="0.2">
      <c r="C16" s="2"/>
      <c r="D16" s="2" t="s">
        <v>390</v>
      </c>
    </row>
    <row r="17" spans="3:4" ht="16" hidden="1" x14ac:dyDescent="0.2">
      <c r="C17" s="2"/>
      <c r="D17" s="2" t="s">
        <v>501</v>
      </c>
    </row>
    <row r="18" spans="3:4" ht="16" hidden="1" x14ac:dyDescent="0.2">
      <c r="C18" s="2"/>
      <c r="D18" s="2" t="s">
        <v>404</v>
      </c>
    </row>
    <row r="19" spans="3:4" hidden="1" x14ac:dyDescent="0.2">
      <c r="C19" s="2"/>
      <c r="D19" s="1" t="s">
        <v>794</v>
      </c>
    </row>
    <row r="20" spans="3:4" hidden="1" x14ac:dyDescent="0.2">
      <c r="C20" s="1"/>
      <c r="D20" s="1" t="s">
        <v>1050</v>
      </c>
    </row>
    <row r="21" spans="3:4" hidden="1" x14ac:dyDescent="0.2">
      <c r="C21" s="1"/>
      <c r="D21" s="1" t="s">
        <v>1063</v>
      </c>
    </row>
    <row r="22" spans="3:4" hidden="1" x14ac:dyDescent="0.2">
      <c r="C22" s="1"/>
      <c r="D22" s="1" t="s">
        <v>1070</v>
      </c>
    </row>
    <row r="23" spans="3:4" hidden="1" x14ac:dyDescent="0.2">
      <c r="C23" s="1"/>
      <c r="D23" s="1" t="s">
        <v>1053</v>
      </c>
    </row>
    <row r="24" spans="3:4" hidden="1" x14ac:dyDescent="0.2">
      <c r="C24" s="1"/>
      <c r="D24" s="1" t="s">
        <v>1054</v>
      </c>
    </row>
    <row r="25" spans="3:4" hidden="1" x14ac:dyDescent="0.2">
      <c r="C25" s="1"/>
      <c r="D25" s="1" t="s">
        <v>1064</v>
      </c>
    </row>
    <row r="26" spans="3:4" hidden="1" x14ac:dyDescent="0.2">
      <c r="C26" s="1"/>
      <c r="D26" s="1" t="s">
        <v>1065</v>
      </c>
    </row>
    <row r="27" spans="3:4" hidden="1" x14ac:dyDescent="0.2">
      <c r="C27" s="1"/>
      <c r="D27" s="1" t="s">
        <v>1066</v>
      </c>
    </row>
    <row r="28" spans="3:4" hidden="1" x14ac:dyDescent="0.2">
      <c r="C28" s="1"/>
      <c r="D28" s="1" t="s">
        <v>1067</v>
      </c>
    </row>
    <row r="29" spans="3:4" hidden="1" x14ac:dyDescent="0.2">
      <c r="C29" s="1"/>
      <c r="D29" s="1" t="s">
        <v>1068</v>
      </c>
    </row>
    <row r="30" spans="3:4" hidden="1" x14ac:dyDescent="0.2">
      <c r="C30" s="1"/>
      <c r="D30" s="1" t="s">
        <v>1055</v>
      </c>
    </row>
    <row r="31" spans="3:4" hidden="1" x14ac:dyDescent="0.2">
      <c r="C31" s="1"/>
      <c r="D31" s="1" t="s">
        <v>1062</v>
      </c>
    </row>
    <row r="32" spans="3:4" hidden="1" x14ac:dyDescent="0.2">
      <c r="C32" s="1"/>
      <c r="D32" s="1" t="s">
        <v>1056</v>
      </c>
    </row>
    <row r="33" spans="3:4" hidden="1" x14ac:dyDescent="0.2">
      <c r="C33" s="1"/>
      <c r="D33" s="1" t="s">
        <v>1071</v>
      </c>
    </row>
    <row r="34" spans="3:4" hidden="1" x14ac:dyDescent="0.2">
      <c r="C34" s="1"/>
      <c r="D34" s="1" t="s">
        <v>1051</v>
      </c>
    </row>
    <row r="35" spans="3:4" hidden="1" x14ac:dyDescent="0.2">
      <c r="C35" s="1"/>
      <c r="D35" s="1" t="s">
        <v>1069</v>
      </c>
    </row>
    <row r="36" spans="3:4" hidden="1" x14ac:dyDescent="0.2">
      <c r="C36" s="1"/>
      <c r="D36" s="1" t="s">
        <v>1052</v>
      </c>
    </row>
    <row r="37" spans="3:4" ht="16" hidden="1" x14ac:dyDescent="0.2">
      <c r="C37" s="1"/>
      <c r="D37" s="2" t="s">
        <v>496</v>
      </c>
    </row>
    <row r="38" spans="3:4" ht="16" hidden="1" x14ac:dyDescent="0.2">
      <c r="C38" s="2"/>
      <c r="D38" s="2" t="s">
        <v>420</v>
      </c>
    </row>
    <row r="39" spans="3:4" ht="16" hidden="1" x14ac:dyDescent="0.2">
      <c r="C39" s="2"/>
      <c r="D39" s="2" t="s">
        <v>504</v>
      </c>
    </row>
    <row r="40" spans="3:4" ht="16" hidden="1" x14ac:dyDescent="0.2">
      <c r="C40" s="2"/>
      <c r="D40" s="2" t="s">
        <v>461</v>
      </c>
    </row>
    <row r="41" spans="3:4" ht="16" hidden="1" x14ac:dyDescent="0.2">
      <c r="C41" s="2"/>
      <c r="D41" s="2" t="s">
        <v>457</v>
      </c>
    </row>
    <row r="42" spans="3:4" ht="16" hidden="1" x14ac:dyDescent="0.2">
      <c r="C42" s="2"/>
      <c r="D42" s="2" t="s">
        <v>510</v>
      </c>
    </row>
    <row r="43" spans="3:4" ht="16" hidden="1" x14ac:dyDescent="0.2">
      <c r="C43" s="2"/>
      <c r="D43" s="2" t="s">
        <v>484</v>
      </c>
    </row>
    <row r="44" spans="3:4" ht="16" hidden="1" x14ac:dyDescent="0.2">
      <c r="C44" s="2"/>
      <c r="D44" s="2" t="s">
        <v>511</v>
      </c>
    </row>
    <row r="45" spans="3:4" ht="16" hidden="1" x14ac:dyDescent="0.2">
      <c r="C45" s="2"/>
      <c r="D45" s="2" t="s">
        <v>477</v>
      </c>
    </row>
    <row r="46" spans="3:4" ht="16" hidden="1" x14ac:dyDescent="0.2">
      <c r="C46" s="2"/>
      <c r="D46" s="2" t="s">
        <v>473</v>
      </c>
    </row>
    <row r="47" spans="3:4" ht="16" hidden="1" x14ac:dyDescent="0.2">
      <c r="C47" s="2"/>
      <c r="D47" s="2" t="s">
        <v>488</v>
      </c>
    </row>
    <row r="48" spans="3:4" ht="16" hidden="1" x14ac:dyDescent="0.2">
      <c r="C48" s="2"/>
      <c r="D48" s="2" t="s">
        <v>388</v>
      </c>
    </row>
    <row r="49" spans="3:4" ht="16" hidden="1" x14ac:dyDescent="0.2">
      <c r="C49" s="2"/>
      <c r="D49" s="2" t="s">
        <v>509</v>
      </c>
    </row>
    <row r="50" spans="3:4" ht="16" hidden="1" x14ac:dyDescent="0.2">
      <c r="C50" s="2"/>
      <c r="D50" s="2" t="s">
        <v>456</v>
      </c>
    </row>
    <row r="51" spans="3:4" ht="16" hidden="1" x14ac:dyDescent="0.2">
      <c r="C51" s="2"/>
      <c r="D51" s="2" t="s">
        <v>451</v>
      </c>
    </row>
    <row r="52" spans="3:4" ht="16" hidden="1" x14ac:dyDescent="0.2">
      <c r="C52" s="2"/>
      <c r="D52" s="2" t="s">
        <v>502</v>
      </c>
    </row>
    <row r="53" spans="3:4" ht="16" hidden="1" x14ac:dyDescent="0.2">
      <c r="C53" s="2"/>
      <c r="D53" s="2" t="s">
        <v>491</v>
      </c>
    </row>
    <row r="54" spans="3:4" ht="16" hidden="1" x14ac:dyDescent="0.2">
      <c r="C54" s="2"/>
      <c r="D54" s="2" t="s">
        <v>490</v>
      </c>
    </row>
    <row r="55" spans="3:4" ht="16" hidden="1" x14ac:dyDescent="0.2">
      <c r="C55" s="2"/>
      <c r="D55" s="2" t="s">
        <v>438</v>
      </c>
    </row>
    <row r="56" spans="3:4" ht="16" hidden="1" x14ac:dyDescent="0.2">
      <c r="C56" s="2"/>
      <c r="D56" s="2" t="s">
        <v>1269</v>
      </c>
    </row>
    <row r="57" spans="3:4" ht="16" hidden="1" x14ac:dyDescent="0.2">
      <c r="C57" s="2"/>
      <c r="D57" s="2" t="s">
        <v>474</v>
      </c>
    </row>
    <row r="58" spans="3:4" ht="16" hidden="1" x14ac:dyDescent="0.2">
      <c r="C58" s="2"/>
      <c r="D58" s="2" t="s">
        <v>413</v>
      </c>
    </row>
    <row r="59" spans="3:4" ht="16" hidden="1" x14ac:dyDescent="0.2">
      <c r="C59" s="2"/>
      <c r="D59" s="2" t="s">
        <v>414</v>
      </c>
    </row>
    <row r="60" spans="3:4" ht="16" hidden="1" x14ac:dyDescent="0.2">
      <c r="C60" s="2"/>
      <c r="D60" s="2" t="s">
        <v>475</v>
      </c>
    </row>
    <row r="61" spans="3:4" ht="16" hidden="1" x14ac:dyDescent="0.2">
      <c r="C61" s="2"/>
      <c r="D61" s="2" t="s">
        <v>454</v>
      </c>
    </row>
    <row r="62" spans="3:4" ht="16" hidden="1" x14ac:dyDescent="0.2">
      <c r="C62" s="2"/>
      <c r="D62" s="2" t="s">
        <v>384</v>
      </c>
    </row>
    <row r="63" spans="3:4" ht="16" hidden="1" x14ac:dyDescent="0.2">
      <c r="C63" s="2"/>
      <c r="D63" s="2" t="s">
        <v>385</v>
      </c>
    </row>
    <row r="64" spans="3:4" ht="16" hidden="1" x14ac:dyDescent="0.2">
      <c r="C64" s="1"/>
      <c r="D64" s="2" t="s">
        <v>458</v>
      </c>
    </row>
    <row r="65" spans="3:4" ht="16" hidden="1" x14ac:dyDescent="0.2">
      <c r="C65" s="1"/>
      <c r="D65" s="2" t="s">
        <v>446</v>
      </c>
    </row>
    <row r="66" spans="3:4" ht="16" hidden="1" x14ac:dyDescent="0.2">
      <c r="C66" s="2"/>
      <c r="D66" s="2" t="s">
        <v>463</v>
      </c>
    </row>
    <row r="67" spans="3:4" ht="16" hidden="1" x14ac:dyDescent="0.2">
      <c r="C67" s="2"/>
      <c r="D67" s="2" t="s">
        <v>422</v>
      </c>
    </row>
    <row r="68" spans="3:4" ht="16" hidden="1" x14ac:dyDescent="0.2">
      <c r="C68" s="2"/>
      <c r="D68" s="2" t="s">
        <v>466</v>
      </c>
    </row>
    <row r="69" spans="3:4" ht="16" hidden="1" x14ac:dyDescent="0.2">
      <c r="C69" s="2"/>
      <c r="D69" s="17" t="s">
        <v>1264</v>
      </c>
    </row>
    <row r="70" spans="3:4" hidden="1" x14ac:dyDescent="0.2">
      <c r="C70" s="2"/>
      <c r="D70" s="1" t="s">
        <v>1097</v>
      </c>
    </row>
    <row r="71" spans="3:4" hidden="1" x14ac:dyDescent="0.2">
      <c r="C71" s="2"/>
      <c r="D71" s="1" t="s">
        <v>1059</v>
      </c>
    </row>
    <row r="72" spans="3:4" ht="16" hidden="1" x14ac:dyDescent="0.2">
      <c r="C72" s="2"/>
      <c r="D72" s="2" t="s">
        <v>392</v>
      </c>
    </row>
    <row r="73" spans="3:4" ht="16" hidden="1" x14ac:dyDescent="0.2">
      <c r="C73" s="2"/>
      <c r="D73" s="2" t="s">
        <v>393</v>
      </c>
    </row>
    <row r="74" spans="3:4" ht="16" hidden="1" x14ac:dyDescent="0.2">
      <c r="C74" s="2"/>
      <c r="D74" s="2" t="s">
        <v>447</v>
      </c>
    </row>
    <row r="75" spans="3:4" ht="16" hidden="1" x14ac:dyDescent="0.2">
      <c r="C75" s="1"/>
      <c r="D75" s="2" t="s">
        <v>479</v>
      </c>
    </row>
    <row r="76" spans="3:4" ht="16" hidden="1" x14ac:dyDescent="0.2">
      <c r="C76" s="2"/>
      <c r="D76" s="2" t="s">
        <v>423</v>
      </c>
    </row>
    <row r="77" spans="3:4" ht="16" hidden="1" x14ac:dyDescent="0.2">
      <c r="C77" s="1"/>
      <c r="D77" s="2" t="s">
        <v>486</v>
      </c>
    </row>
    <row r="78" spans="3:4" ht="16" hidden="1" x14ac:dyDescent="0.2">
      <c r="C78" s="2"/>
      <c r="D78" s="2" t="s">
        <v>441</v>
      </c>
    </row>
    <row r="79" spans="3:4" ht="16" hidden="1" x14ac:dyDescent="0.2">
      <c r="C79" s="2"/>
      <c r="D79" s="2" t="s">
        <v>398</v>
      </c>
    </row>
    <row r="80" spans="3:4" ht="16" hidden="1" x14ac:dyDescent="0.2">
      <c r="C80" s="2"/>
      <c r="D80" s="2" t="s">
        <v>498</v>
      </c>
    </row>
    <row r="81" spans="3:4" ht="16" hidden="1" x14ac:dyDescent="0.2">
      <c r="C81" s="2"/>
      <c r="D81" s="2" t="s">
        <v>429</v>
      </c>
    </row>
    <row r="82" spans="3:4" ht="16" hidden="1" x14ac:dyDescent="0.2">
      <c r="C82" s="2"/>
      <c r="D82" s="2" t="s">
        <v>448</v>
      </c>
    </row>
    <row r="83" spans="3:4" ht="16" hidden="1" x14ac:dyDescent="0.2">
      <c r="C83" s="2"/>
      <c r="D83" s="2" t="s">
        <v>506</v>
      </c>
    </row>
    <row r="84" spans="3:4" hidden="1" x14ac:dyDescent="0.2">
      <c r="C84" s="2"/>
      <c r="D84" s="1" t="s">
        <v>1060</v>
      </c>
    </row>
    <row r="85" spans="3:4" ht="16" hidden="1" x14ac:dyDescent="0.2">
      <c r="C85" s="2"/>
      <c r="D85" s="2" t="s">
        <v>507</v>
      </c>
    </row>
    <row r="86" spans="3:4" ht="16" hidden="1" x14ac:dyDescent="0.2">
      <c r="C86" s="2"/>
      <c r="D86" s="17" t="s">
        <v>1266</v>
      </c>
    </row>
    <row r="87" spans="3:4" ht="16" hidden="1" x14ac:dyDescent="0.2">
      <c r="C87" s="2"/>
      <c r="D87" s="2" t="s">
        <v>430</v>
      </c>
    </row>
    <row r="88" spans="3:4" ht="16" hidden="1" x14ac:dyDescent="0.2">
      <c r="C88" s="2"/>
      <c r="D88" s="2" t="s">
        <v>425</v>
      </c>
    </row>
    <row r="89" spans="3:4" ht="16" hidden="1" x14ac:dyDescent="0.2">
      <c r="C89" s="2"/>
      <c r="D89" s="2" t="s">
        <v>424</v>
      </c>
    </row>
    <row r="90" spans="3:4" ht="16" hidden="1" x14ac:dyDescent="0.2">
      <c r="C90" s="2"/>
      <c r="D90" s="2" t="s">
        <v>476</v>
      </c>
    </row>
    <row r="91" spans="3:4" ht="16" hidden="1" x14ac:dyDescent="0.2">
      <c r="C91" s="2"/>
      <c r="D91" s="2" t="s">
        <v>459</v>
      </c>
    </row>
    <row r="92" spans="3:4" ht="16" hidden="1" x14ac:dyDescent="0.2">
      <c r="C92" s="2"/>
      <c r="D92" s="2" t="s">
        <v>376</v>
      </c>
    </row>
    <row r="93" spans="3:4" ht="16" hidden="1" x14ac:dyDescent="0.2">
      <c r="C93" s="2"/>
      <c r="D93" s="2" t="s">
        <v>426</v>
      </c>
    </row>
    <row r="94" spans="3:4" ht="16" hidden="1" x14ac:dyDescent="0.2">
      <c r="C94" s="2"/>
      <c r="D94" s="2" t="s">
        <v>442</v>
      </c>
    </row>
    <row r="95" spans="3:4" ht="16" hidden="1" x14ac:dyDescent="0.2">
      <c r="C95" s="2"/>
      <c r="D95" s="2" t="s">
        <v>508</v>
      </c>
    </row>
    <row r="96" spans="3:4" ht="16" hidden="1" x14ac:dyDescent="0.2">
      <c r="C96" s="2"/>
      <c r="D96" s="2" t="s">
        <v>492</v>
      </c>
    </row>
    <row r="97" spans="3:4" ht="16" hidden="1" x14ac:dyDescent="0.2">
      <c r="C97" s="2"/>
      <c r="D97" s="2" t="s">
        <v>431</v>
      </c>
    </row>
    <row r="98" spans="3:4" ht="16" hidden="1" x14ac:dyDescent="0.2">
      <c r="C98" s="2"/>
      <c r="D98" s="2" t="s">
        <v>460</v>
      </c>
    </row>
    <row r="99" spans="3:4" ht="16" hidden="1" x14ac:dyDescent="0.2">
      <c r="C99" s="2"/>
      <c r="D99" s="2" t="s">
        <v>493</v>
      </c>
    </row>
    <row r="100" spans="3:4" ht="16" hidden="1" x14ac:dyDescent="0.2">
      <c r="C100" s="2"/>
      <c r="D100" s="2" t="s">
        <v>380</v>
      </c>
    </row>
    <row r="101" spans="3:4" ht="16" hidden="1" x14ac:dyDescent="0.2">
      <c r="C101" s="2"/>
      <c r="D101" s="2" t="s">
        <v>467</v>
      </c>
    </row>
    <row r="102" spans="3:4" ht="16" hidden="1" x14ac:dyDescent="0.2">
      <c r="C102" s="2"/>
      <c r="D102" s="2" t="s">
        <v>381</v>
      </c>
    </row>
    <row r="103" spans="3:4" ht="16" hidden="1" x14ac:dyDescent="0.2">
      <c r="C103" s="2"/>
      <c r="D103" s="2" t="s">
        <v>386</v>
      </c>
    </row>
    <row r="104" spans="3:4" ht="16" hidden="1" x14ac:dyDescent="0.2">
      <c r="C104" s="2"/>
      <c r="D104" s="2" t="s">
        <v>480</v>
      </c>
    </row>
    <row r="105" spans="3:4" ht="16" hidden="1" x14ac:dyDescent="0.2">
      <c r="C105" s="2"/>
      <c r="D105" s="2" t="s">
        <v>408</v>
      </c>
    </row>
    <row r="106" spans="3:4" ht="16" hidden="1" x14ac:dyDescent="0.2">
      <c r="C106" s="2"/>
      <c r="D106" s="17" t="s">
        <v>1265</v>
      </c>
    </row>
    <row r="107" spans="3:4" ht="16" hidden="1" x14ac:dyDescent="0.2">
      <c r="C107" s="2"/>
      <c r="D107" s="2" t="s">
        <v>399</v>
      </c>
    </row>
    <row r="108" spans="3:4" ht="16" hidden="1" x14ac:dyDescent="0.2">
      <c r="C108" s="2"/>
      <c r="D108" s="2" t="s">
        <v>394</v>
      </c>
    </row>
    <row r="109" spans="3:4" ht="16" hidden="1" x14ac:dyDescent="0.2">
      <c r="C109" s="2"/>
      <c r="D109" s="2" t="s">
        <v>432</v>
      </c>
    </row>
    <row r="110" spans="3:4" ht="16" hidden="1" x14ac:dyDescent="0.2">
      <c r="C110" s="2"/>
      <c r="D110" s="2" t="s">
        <v>395</v>
      </c>
    </row>
    <row r="111" spans="3:4" ht="16" hidden="1" x14ac:dyDescent="0.2">
      <c r="C111" s="2"/>
      <c r="D111" s="2" t="s">
        <v>452</v>
      </c>
    </row>
    <row r="112" spans="3:4" ht="16" hidden="1" x14ac:dyDescent="0.2">
      <c r="C112" s="1"/>
      <c r="D112" s="2" t="s">
        <v>415</v>
      </c>
    </row>
    <row r="113" spans="3:4" ht="16" hidden="1" x14ac:dyDescent="0.2">
      <c r="C113" s="2"/>
      <c r="D113" s="2" t="s">
        <v>1098</v>
      </c>
    </row>
    <row r="114" spans="3:4" ht="16" hidden="1" x14ac:dyDescent="0.2">
      <c r="C114" s="2"/>
      <c r="D114" s="2" t="s">
        <v>503</v>
      </c>
    </row>
    <row r="115" spans="3:4" ht="16" hidden="1" x14ac:dyDescent="0.2">
      <c r="C115" s="2"/>
      <c r="D115" s="2" t="s">
        <v>396</v>
      </c>
    </row>
    <row r="116" spans="3:4" ht="16" hidden="1" x14ac:dyDescent="0.2">
      <c r="C116" s="2"/>
      <c r="D116" s="2" t="s">
        <v>443</v>
      </c>
    </row>
    <row r="117" spans="3:4" ht="16" hidden="1" x14ac:dyDescent="0.2">
      <c r="C117" s="2"/>
      <c r="D117" s="2" t="s">
        <v>468</v>
      </c>
    </row>
    <row r="118" spans="3:4" ht="16" hidden="1" x14ac:dyDescent="0.2">
      <c r="C118" s="2"/>
      <c r="D118" s="2" t="s">
        <v>514</v>
      </c>
    </row>
    <row r="119" spans="3:4" ht="16" hidden="1" x14ac:dyDescent="0.2">
      <c r="C119" s="2"/>
      <c r="D119" s="2" t="s">
        <v>469</v>
      </c>
    </row>
    <row r="120" spans="3:4" ht="16" hidden="1" x14ac:dyDescent="0.2">
      <c r="C120" s="2"/>
      <c r="D120" s="2" t="s">
        <v>470</v>
      </c>
    </row>
    <row r="121" spans="3:4" hidden="1" x14ac:dyDescent="0.2">
      <c r="C121" s="2"/>
      <c r="D121" s="1" t="s">
        <v>1267</v>
      </c>
    </row>
    <row r="122" spans="3:4" ht="16" hidden="1" x14ac:dyDescent="0.2">
      <c r="C122" s="2"/>
      <c r="D122" s="2" t="s">
        <v>1268</v>
      </c>
    </row>
    <row r="123" spans="3:4" ht="16" hidden="1" x14ac:dyDescent="0.2">
      <c r="C123" s="2"/>
      <c r="D123" s="2" t="s">
        <v>499</v>
      </c>
    </row>
    <row r="124" spans="3:4" ht="16" hidden="1" x14ac:dyDescent="0.2">
      <c r="C124" s="2"/>
      <c r="D124" s="2" t="s">
        <v>449</v>
      </c>
    </row>
    <row r="125" spans="3:4" ht="16" hidden="1" x14ac:dyDescent="0.2">
      <c r="C125" s="2"/>
      <c r="D125" s="2" t="s">
        <v>481</v>
      </c>
    </row>
    <row r="126" spans="3:4" ht="16" hidden="1" x14ac:dyDescent="0.2">
      <c r="C126" s="2"/>
      <c r="D126" s="2" t="s">
        <v>494</v>
      </c>
    </row>
    <row r="127" spans="3:4" ht="16" hidden="1" x14ac:dyDescent="0.2">
      <c r="C127" s="2"/>
      <c r="D127" s="2" t="s">
        <v>453</v>
      </c>
    </row>
    <row r="128" spans="3:4" ht="16" hidden="1" x14ac:dyDescent="0.2">
      <c r="C128" s="2"/>
      <c r="D128" s="2" t="s">
        <v>416</v>
      </c>
    </row>
    <row r="129" spans="3:4" ht="16" hidden="1" x14ac:dyDescent="0.2">
      <c r="C129" s="2"/>
      <c r="D129" s="2" t="s">
        <v>427</v>
      </c>
    </row>
    <row r="130" spans="3:4" ht="16" hidden="1" x14ac:dyDescent="0.2">
      <c r="C130" s="1"/>
      <c r="D130" s="2" t="s">
        <v>382</v>
      </c>
    </row>
    <row r="131" spans="3:4" ht="16" hidden="1" x14ac:dyDescent="0.2">
      <c r="C131" s="2"/>
      <c r="D131" s="2" t="s">
        <v>387</v>
      </c>
    </row>
    <row r="132" spans="3:4" ht="16" hidden="1" x14ac:dyDescent="0.2">
      <c r="C132" s="2"/>
      <c r="D132" s="2" t="s">
        <v>419</v>
      </c>
    </row>
    <row r="133" spans="3:4" ht="16" hidden="1" x14ac:dyDescent="0.2">
      <c r="C133" s="2"/>
      <c r="D133" s="2" t="s">
        <v>471</v>
      </c>
    </row>
    <row r="134" spans="3:4" ht="16" hidden="1" x14ac:dyDescent="0.2">
      <c r="C134" s="1"/>
      <c r="D134" s="2" t="s">
        <v>435</v>
      </c>
    </row>
    <row r="135" spans="3:4" ht="16" hidden="1" x14ac:dyDescent="0.2">
      <c r="C135" s="2"/>
      <c r="D135" s="2" t="s">
        <v>436</v>
      </c>
    </row>
    <row r="136" spans="3:4" ht="16" hidden="1" x14ac:dyDescent="0.2">
      <c r="C136" s="2"/>
      <c r="D136" s="2" t="s">
        <v>464</v>
      </c>
    </row>
    <row r="137" spans="3:4" ht="16" hidden="1" x14ac:dyDescent="0.2">
      <c r="C137" s="2"/>
      <c r="D137" s="2" t="s">
        <v>400</v>
      </c>
    </row>
    <row r="138" spans="3:4" hidden="1" x14ac:dyDescent="0.2">
      <c r="C138" s="2"/>
      <c r="D138" s="1" t="s">
        <v>1061</v>
      </c>
    </row>
    <row r="139" spans="3:4" ht="16" hidden="1" x14ac:dyDescent="0.2">
      <c r="C139" s="2"/>
      <c r="D139" s="2" t="s">
        <v>409</v>
      </c>
    </row>
    <row r="140" spans="3:4" ht="16" hidden="1" x14ac:dyDescent="0.2">
      <c r="C140" s="2"/>
      <c r="D140" s="2" t="s">
        <v>417</v>
      </c>
    </row>
    <row r="141" spans="3:4" ht="16" hidden="1" x14ac:dyDescent="0.2">
      <c r="C141" s="2"/>
      <c r="D141" s="2" t="s">
        <v>410</v>
      </c>
    </row>
    <row r="142" spans="3:4" ht="16" hidden="1" x14ac:dyDescent="0.2">
      <c r="C142" s="2"/>
      <c r="D142" s="2" t="s">
        <v>418</v>
      </c>
    </row>
    <row r="143" spans="3:4" hidden="1" x14ac:dyDescent="0.2">
      <c r="C143" s="2"/>
      <c r="D143" s="1" t="s">
        <v>1270</v>
      </c>
    </row>
    <row r="144" spans="3:4" ht="16" hidden="1" x14ac:dyDescent="0.2">
      <c r="C144" s="2"/>
      <c r="D144" s="2" t="s">
        <v>377</v>
      </c>
    </row>
    <row r="145" spans="3:4" ht="16" hidden="1" x14ac:dyDescent="0.2">
      <c r="C145" s="2"/>
      <c r="D145" s="2" t="s">
        <v>515</v>
      </c>
    </row>
    <row r="146" spans="3:4" ht="16" hidden="1" x14ac:dyDescent="0.2">
      <c r="C146" s="2"/>
      <c r="D146" s="2" t="s">
        <v>455</v>
      </c>
    </row>
    <row r="147" spans="3:4" ht="16" hidden="1" x14ac:dyDescent="0.2">
      <c r="C147" s="2"/>
      <c r="D147" s="2" t="s">
        <v>495</v>
      </c>
    </row>
    <row r="148" spans="3:4" ht="16" hidden="1" x14ac:dyDescent="0.2">
      <c r="C148" s="2"/>
      <c r="D148" s="2" t="s">
        <v>411</v>
      </c>
    </row>
    <row r="149" spans="3:4" ht="16" hidden="1" x14ac:dyDescent="0.2">
      <c r="C149" s="1"/>
      <c r="D149" s="2" t="s">
        <v>412</v>
      </c>
    </row>
    <row r="150" spans="3:4" ht="16" hidden="1" x14ac:dyDescent="0.2">
      <c r="C150" s="2"/>
      <c r="D150" s="2" t="s">
        <v>450</v>
      </c>
    </row>
    <row r="151" spans="3:4" ht="16" hidden="1" x14ac:dyDescent="0.2">
      <c r="C151" s="2"/>
      <c r="D151" s="2" t="s">
        <v>516</v>
      </c>
    </row>
    <row r="152" spans="3:4" ht="16" hidden="1" x14ac:dyDescent="0.2">
      <c r="C152" s="2"/>
      <c r="D152" s="2" t="s">
        <v>487</v>
      </c>
    </row>
    <row r="153" spans="3:4" ht="16" hidden="1" x14ac:dyDescent="0.2">
      <c r="C153" s="2"/>
      <c r="D153" s="2" t="s">
        <v>482</v>
      </c>
    </row>
    <row r="154" spans="3:4" ht="16" hidden="1" x14ac:dyDescent="0.2">
      <c r="C154" s="2"/>
      <c r="D154" s="2" t="s">
        <v>433</v>
      </c>
    </row>
    <row r="155" spans="3:4" ht="16" hidden="1" x14ac:dyDescent="0.2">
      <c r="C155" s="2"/>
      <c r="D155" s="2" t="s">
        <v>472</v>
      </c>
    </row>
    <row r="156" spans="3:4" ht="16" hidden="1" x14ac:dyDescent="0.2">
      <c r="C156" s="1"/>
      <c r="D156" s="2" t="s">
        <v>428</v>
      </c>
    </row>
    <row r="157" spans="3:4" ht="16" hidden="1" x14ac:dyDescent="0.2">
      <c r="C157" s="2"/>
      <c r="D157" s="2" t="s">
        <v>485</v>
      </c>
    </row>
    <row r="158" spans="3:4" ht="16" hidden="1" x14ac:dyDescent="0.2">
      <c r="C158" s="2"/>
      <c r="D158" s="2" t="s">
        <v>434</v>
      </c>
    </row>
    <row r="159" spans="3:4" ht="16" hidden="1" x14ac:dyDescent="0.2">
      <c r="C159" s="2"/>
      <c r="D159" s="2" t="s">
        <v>437</v>
      </c>
    </row>
    <row r="160" spans="3:4" ht="16" hidden="1" x14ac:dyDescent="0.2">
      <c r="C160" s="2"/>
      <c r="D160" s="2" t="s">
        <v>512</v>
      </c>
    </row>
    <row r="161" spans="2:4" ht="16" hidden="1" x14ac:dyDescent="0.2">
      <c r="C161" s="2"/>
      <c r="D161" s="2" t="s">
        <v>421</v>
      </c>
    </row>
    <row r="162" spans="2:4" ht="16" hidden="1" x14ac:dyDescent="0.2">
      <c r="C162" s="2"/>
      <c r="D162" s="2" t="s">
        <v>505</v>
      </c>
    </row>
    <row r="163" spans="2:4" ht="16" hidden="1" x14ac:dyDescent="0.2">
      <c r="C163" s="2"/>
      <c r="D163" s="2" t="s">
        <v>513</v>
      </c>
    </row>
    <row r="164" spans="2:4" ht="16" hidden="1" x14ac:dyDescent="0.2">
      <c r="C164" s="1"/>
      <c r="D164" s="2" t="s">
        <v>406</v>
      </c>
    </row>
    <row r="165" spans="2:4" ht="16" hidden="1" x14ac:dyDescent="0.2">
      <c r="D165" s="2" t="s">
        <v>478</v>
      </c>
    </row>
    <row r="166" spans="2:4" ht="16" hidden="1" x14ac:dyDescent="0.2">
      <c r="D166" s="2" t="s">
        <v>391</v>
      </c>
    </row>
    <row r="167" spans="2:4" hidden="1" x14ac:dyDescent="0.2">
      <c r="D167" s="1" t="s">
        <v>1057</v>
      </c>
    </row>
    <row r="168" spans="2:4" ht="16" hidden="1" x14ac:dyDescent="0.2">
      <c r="D168" s="2" t="s">
        <v>407</v>
      </c>
    </row>
    <row r="169" spans="2:4" ht="16" hidden="1" x14ac:dyDescent="0.2">
      <c r="D169" s="2" t="s">
        <v>439</v>
      </c>
    </row>
    <row r="170" spans="2:4" ht="16" hidden="1" x14ac:dyDescent="0.2">
      <c r="D170" s="2" t="s">
        <v>440</v>
      </c>
    </row>
    <row r="171" spans="2:4" ht="16" hidden="1" x14ac:dyDescent="0.2">
      <c r="D171" s="2" t="s">
        <v>462</v>
      </c>
    </row>
    <row r="172" spans="2:4" ht="16" hidden="1" x14ac:dyDescent="0.2">
      <c r="D172" s="2" t="s">
        <v>378</v>
      </c>
    </row>
    <row r="173" spans="2:4" ht="16" hidden="1" x14ac:dyDescent="0.2">
      <c r="D173" s="2" t="s">
        <v>497</v>
      </c>
    </row>
    <row r="174" spans="2:4" ht="16" hidden="1" x14ac:dyDescent="0.2">
      <c r="D174" s="2" t="s">
        <v>379</v>
      </c>
    </row>
    <row r="175" spans="2:4" ht="16" hidden="1" thickBot="1" x14ac:dyDescent="0.25">
      <c r="D175" s="1" t="s">
        <v>1058</v>
      </c>
    </row>
    <row r="176" spans="2:4" x14ac:dyDescent="0.2">
      <c r="B176" s="29" t="s">
        <v>1249</v>
      </c>
      <c r="C176" s="29"/>
      <c r="D176" s="30" t="s">
        <v>383</v>
      </c>
    </row>
    <row r="177" spans="2:4" ht="16" thickBot="1" x14ac:dyDescent="0.25">
      <c r="B177" s="29"/>
      <c r="C177" s="29"/>
      <c r="D177" s="31"/>
    </row>
    <row r="178" spans="2:4" x14ac:dyDescent="0.2">
      <c r="D178" s="24"/>
    </row>
    <row r="180" spans="2:4" ht="19" x14ac:dyDescent="0.25">
      <c r="B180" s="43" t="s">
        <v>1241</v>
      </c>
      <c r="C180" s="43"/>
      <c r="D180" s="43"/>
    </row>
    <row r="181" spans="2:4" x14ac:dyDescent="0.2">
      <c r="B181" s="22" t="s">
        <v>1260</v>
      </c>
      <c r="C181" s="22" t="s">
        <v>1261</v>
      </c>
      <c r="D181" s="23"/>
    </row>
    <row r="182" spans="2:4" x14ac:dyDescent="0.2">
      <c r="B182" s="19" t="str">
        <f>_xlfn.IFNA(IF(ISBLANK(VLOOKUP(D176,CSR[],5,FALSE))," ", VLOOKUP(D176,CSR[],5,FALSE)),"")</f>
        <v>024 851 039</v>
      </c>
      <c r="C182" s="19" t="str">
        <f>_xlfn.IFNA(IF(ISBLANK(VLOOKUP(D176,CSR[],6,FALSE))," ", VLOOKUP(D176,CSR[],6,FALSE)),"")</f>
        <v xml:space="preserve"> </v>
      </c>
      <c r="D182" s="19"/>
    </row>
    <row r="183" spans="2:4" x14ac:dyDescent="0.2">
      <c r="B183" s="23" t="s">
        <v>1245</v>
      </c>
      <c r="C183" s="23" t="s">
        <v>1246</v>
      </c>
      <c r="D183" s="23" t="s">
        <v>1247</v>
      </c>
    </row>
    <row r="184" spans="2:4" x14ac:dyDescent="0.2">
      <c r="B184" s="19" t="str">
        <f>_xlfn.IFNA(IF(ISBLANK(VLOOKUP(D176,CSR[],7,FALSE))," ", VLOOKUP(D176,CSR[],7,FALSE)),"")</f>
        <v>ada.csr@minrzs.gov.rs</v>
      </c>
      <c r="C184" s="19" t="str">
        <f>_xlfn.IFNA(IF(ISBLANK(VLOOKUP(D176,CSR[],8,FALSE))," ", VLOOKUP(D176,CSR[],8,FALSE)),"")</f>
        <v xml:space="preserve"> </v>
      </c>
      <c r="D184" s="19" t="str">
        <f>_xlfn.IFNA(IF(ISBLANK(VLOOKUP(D176,CSR[],9,FALSE))," ", VLOOKUP(D176,CSR[],9,FALSE)),"")</f>
        <v xml:space="preserve"> </v>
      </c>
    </row>
    <row r="187" spans="2:4" ht="19" x14ac:dyDescent="0.25">
      <c r="B187" s="43" t="s">
        <v>1250</v>
      </c>
      <c r="C187" s="43"/>
      <c r="D187" s="43"/>
    </row>
    <row r="188" spans="2:4" x14ac:dyDescent="0.2">
      <c r="B188" s="22" t="s">
        <v>1262</v>
      </c>
      <c r="C188" s="22" t="s">
        <v>1256</v>
      </c>
      <c r="D188" s="23"/>
    </row>
    <row r="189" spans="2:4" x14ac:dyDescent="0.2">
      <c r="B189" s="19" t="str">
        <f>_xlfn.IFNA(IF(ISBLANK(VLOOKUP(D176,SDZ[],4,FALSE))," ", VLOOKUP(D176,SDZ[],4,FALSE)), "")</f>
        <v>Eržebet Manojlović</v>
      </c>
      <c r="C189" s="19" t="str">
        <f>_xlfn.IFNA(IF(ISBLANK(VLOOKUP(D176,SDZ[],5,FALSE))," ", VLOOKUP(D176,SDZ[],5,FALSE)), "")</f>
        <v>szilaj@ada.org.rs</v>
      </c>
      <c r="D189" s="28"/>
    </row>
    <row r="190" spans="2:4" x14ac:dyDescent="0.2">
      <c r="B190" s="22" t="s">
        <v>1258</v>
      </c>
      <c r="C190" s="22" t="s">
        <v>1257</v>
      </c>
      <c r="D190" s="22" t="s">
        <v>1259</v>
      </c>
    </row>
    <row r="191" spans="2:4" s="18" customFormat="1" x14ac:dyDescent="0.2">
      <c r="B191" s="19" t="str">
        <f>_xlfn.IFNA(IF(ISBLANK(VLOOKUP(D176,SDZ[],8,FALSE))," ", VLOOKUP(D176,SDZ[],8,FALSE)), "")</f>
        <v>024 852 106 lokal 107</v>
      </c>
      <c r="C191" s="19" t="str">
        <f>_xlfn.IFNA(IF(ISBLANK(VLOOKUP(D176,SDZ[],9,FALSE))," ", VLOOKUP(D176,SDZ[],9,FALSE)), "")</f>
        <v/>
      </c>
      <c r="D191" s="19" t="str">
        <f>_xlfn.IFNA(IF(ISBLANK(VLOOKUP(D176,SDZ[],10,FALSE))," ", VLOOKUP(D176,SDZ[],10,FALSE)), "")</f>
        <v/>
      </c>
    </row>
    <row r="192" spans="2:4" s="18" customFormat="1" x14ac:dyDescent="0.2">
      <c r="B192" s="32" t="s">
        <v>1251</v>
      </c>
      <c r="C192" s="32"/>
      <c r="D192" s="23" t="s">
        <v>1252</v>
      </c>
    </row>
    <row r="193" spans="2:4" x14ac:dyDescent="0.2">
      <c r="B193" s="33" t="str">
        <f>_xlfn.IFNA(IF(ISBLANK(VLOOKUP(D176,SDZ[],6,FALSE))," ", VLOOKUP(D176,SDZ[],6,FALSE)), "")</f>
        <v>Trg Oslobođenja 1</v>
      </c>
      <c r="C193" s="33"/>
      <c r="D193" s="19">
        <f>_xlfn.IFNA(IF(ISBLANK(VLOOKUP(D176,SDZ[],7,FALSE))," ", VLOOKUP(D176,SDZ[],7,FALSE)), "")</f>
        <v>24430</v>
      </c>
    </row>
    <row r="194" spans="2:4" x14ac:dyDescent="0.2">
      <c r="B194" s="20"/>
      <c r="C194" s="20"/>
      <c r="D194" s="20"/>
    </row>
    <row r="195" spans="2:4" ht="14" customHeight="1" x14ac:dyDescent="0.2"/>
    <row r="196" spans="2:4" x14ac:dyDescent="0.2">
      <c r="B196" s="34" t="s">
        <v>1274</v>
      </c>
      <c r="C196" s="35"/>
      <c r="D196" s="36"/>
    </row>
    <row r="197" spans="2:4" x14ac:dyDescent="0.2">
      <c r="B197" s="37"/>
      <c r="C197" s="38"/>
      <c r="D197" s="39"/>
    </row>
    <row r="198" spans="2:4" x14ac:dyDescent="0.2">
      <c r="B198" s="37"/>
      <c r="C198" s="38"/>
      <c r="D198" s="39"/>
    </row>
    <row r="199" spans="2:4" x14ac:dyDescent="0.2">
      <c r="B199" s="40"/>
      <c r="C199" s="41"/>
      <c r="D199" s="42"/>
    </row>
  </sheetData>
  <sheetProtection algorithmName="SHA-512" hashValue="bj1EFpsZ6TKIttAlXtLxfNsAXGMrb3OgKfpk28npQEIeVQJXrWMoanpaaDLFfh/qyvqhDD0WZ22/1YGfXTm78Q==" saltValue="m97+21fhC6a9Gm6Yel8WXA==" spinCount="100000" sheet="1" autoFilter="0"/>
  <sortState xmlns:xlrd2="http://schemas.microsoft.com/office/spreadsheetml/2017/richdata2" ref="D1:D175">
    <sortCondition ref="D1:D175"/>
  </sortState>
  <mergeCells count="7">
    <mergeCell ref="B176:C177"/>
    <mergeCell ref="D176:D177"/>
    <mergeCell ref="B192:C192"/>
    <mergeCell ref="B193:C193"/>
    <mergeCell ref="B196:D199"/>
    <mergeCell ref="B180:D180"/>
    <mergeCell ref="B187:D187"/>
  </mergeCells>
  <conditionalFormatting sqref="D134:D150">
    <cfRule type="duplicateValues" dxfId="2" priority="56"/>
  </conditionalFormatting>
  <conditionalFormatting sqref="D151:D175 D1:D133">
    <cfRule type="duplicateValues" dxfId="1" priority="62"/>
  </conditionalFormatting>
  <conditionalFormatting sqref="C1:C164">
    <cfRule type="duplicateValues" dxfId="0" priority="65"/>
  </conditionalFormatting>
  <dataValidations count="1">
    <dataValidation type="list" allowBlank="1" showInputMessage="1" showErrorMessage="1" errorTitle="Ponovite izbor opštine" error="Uneti naziv jedinice lokalne samouprave ili ne postoji ili za datu opštinu nema podataka._x000a__x000a_Molim Vas da iz padajućeg menija izaberete drugu jedinicu lokalne samouprave." promptTitle="Izaberite opštinu/grad" prompt="Molim Vas da iz padajućeg menija izaberete drugu jedinicu lokalne samouprave za koju želite da se prikažu kontakt informacije." sqref="D176:D177" xr:uid="{00000000-0002-0000-0200-000000000000}">
      <formula1>$D$1:$D$175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Centri za socijalni rad</vt:lpstr>
      <vt:lpstr>Sluzbe decije zastite</vt:lpstr>
      <vt:lpstr>Kontakt podaci CSR i SDZ u JLS</vt:lpstr>
      <vt:lpstr>'Sluzbe decije zastite'!_FilterDatabase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IrenaL</dc:creator>
  <cp:lastModifiedBy>Lidija Kuzmanov</cp:lastModifiedBy>
  <dcterms:created xsi:type="dcterms:W3CDTF">2020-09-20T14:24:41Z</dcterms:created>
  <dcterms:modified xsi:type="dcterms:W3CDTF">2021-08-23T10:08:44Z</dcterms:modified>
</cp:coreProperties>
</file>